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xr:revisionPtr revIDLastSave="0" documentId="8_{8AF2F043-CC42-4CE8-BBDC-F236E8470A96}" xr6:coauthVersionLast="47" xr6:coauthVersionMax="47" xr10:uidLastSave="{00000000-0000-0000-0000-000000000000}"/>
  <bookViews>
    <workbookView xWindow="-120" yWindow="-120" windowWidth="24240" windowHeight="13020" activeTab="1" xr2:uid="{1D2F979F-FEBE-4844-84D6-8CA8B8F5C3A8}"/>
  </bookViews>
  <sheets>
    <sheet name="XXI REGATA BAHÍA DE CASTRO" sheetId="1" r:id="rId1"/>
    <sheet name="XXI Regata Bahía de Castro Liga" sheetId="3" r:id="rId2"/>
  </sheets>
  <definedNames>
    <definedName name="_xlnm._FilterDatabase" localSheetId="1" hidden="1">'XXI Regata Bahía de Castro Liga'!$A$5:$L$68</definedName>
    <definedName name="_xlnm.Print_Titles" localSheetId="0">'XXI REGATA BAHÍA DE CASTRO'!$5:$5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" i="3" l="1" a="1"/>
  <c r="H34" i="3" s="1"/>
  <c r="H35" i="3" a="1"/>
  <c r="H35" i="3"/>
  <c r="H36" i="3" a="1"/>
  <c r="H36" i="3" s="1"/>
  <c r="H37" i="3" a="1"/>
  <c r="H37" i="3"/>
  <c r="H38" i="3" a="1"/>
  <c r="H38" i="3" s="1"/>
  <c r="H39" i="3" a="1"/>
  <c r="H39" i="3"/>
  <c r="H40" i="3" a="1"/>
  <c r="H40" i="3" s="1"/>
  <c r="H41" i="3" a="1"/>
  <c r="H41" i="3"/>
  <c r="H42" i="3" a="1"/>
  <c r="H42" i="3" s="1"/>
  <c r="H43" i="3" a="1"/>
  <c r="H43" i="3" s="1"/>
  <c r="H44" i="3" a="1"/>
  <c r="H44" i="3" s="1"/>
  <c r="H45" i="3" a="1"/>
  <c r="H45" i="3"/>
  <c r="H46" i="3" a="1"/>
  <c r="H46" i="3" s="1"/>
  <c r="H47" i="3" a="1"/>
  <c r="H47" i="3" s="1"/>
  <c r="H48" i="3" a="1"/>
  <c r="H48" i="3" s="1"/>
  <c r="H49" i="3" a="1"/>
  <c r="H49" i="3" s="1"/>
  <c r="H50" i="3" a="1"/>
  <c r="H50" i="3" s="1"/>
  <c r="H51" i="3" a="1"/>
  <c r="H51" i="3" s="1"/>
  <c r="H52" i="3" a="1"/>
  <c r="H52" i="3" s="1"/>
  <c r="H53" i="3" a="1"/>
  <c r="H53" i="3" s="1"/>
  <c r="H54" i="3" a="1"/>
  <c r="H54" i="3" s="1"/>
  <c r="H55" i="3" a="1"/>
  <c r="H55" i="3" s="1"/>
  <c r="H56" i="3" a="1"/>
  <c r="H56" i="3" s="1"/>
  <c r="H57" i="3" a="1"/>
  <c r="H57" i="3" s="1"/>
  <c r="H58" i="3" a="1"/>
  <c r="H58" i="3" s="1"/>
  <c r="H59" i="3" a="1"/>
  <c r="H59" i="3" s="1"/>
  <c r="H60" i="3" a="1"/>
  <c r="H60" i="3" s="1"/>
  <c r="H61" i="3" a="1"/>
  <c r="H61" i="3" s="1"/>
  <c r="H62" i="3" a="1"/>
  <c r="H62" i="3" s="1"/>
  <c r="H63" i="3" a="1"/>
  <c r="H63" i="3" s="1"/>
  <c r="H64" i="3" a="1"/>
  <c r="H64" i="3" s="1"/>
  <c r="H65" i="3" a="1"/>
  <c r="H65" i="3" s="1"/>
  <c r="H66" i="3" a="1"/>
  <c r="H66" i="3" s="1"/>
  <c r="H67" i="3" a="1"/>
  <c r="H67" i="3" s="1"/>
  <c r="H68" i="3" a="1"/>
  <c r="H68" i="3" s="1"/>
  <c r="H33" i="3" a="1"/>
  <c r="H33" i="3" s="1"/>
  <c r="H27" i="3" a="1"/>
  <c r="H27" i="3" s="1"/>
  <c r="H28" i="3" a="1"/>
  <c r="H28" i="3"/>
  <c r="H29" i="3" a="1"/>
  <c r="H29" i="3" s="1"/>
  <c r="H30" i="3" a="1"/>
  <c r="H30" i="3" s="1"/>
  <c r="H31" i="3" a="1"/>
  <c r="H31" i="3" s="1"/>
  <c r="H26" i="3" a="1"/>
  <c r="H26" i="3" s="1"/>
  <c r="H19" i="3" a="1"/>
  <c r="H19" i="3" s="1"/>
  <c r="H20" i="3" a="1"/>
  <c r="H20" i="3"/>
  <c r="H21" i="3" a="1"/>
  <c r="H21" i="3" s="1"/>
  <c r="H22" i="3" a="1"/>
  <c r="H22" i="3"/>
  <c r="H23" i="3" a="1"/>
  <c r="H23" i="3" s="1"/>
  <c r="H24" i="3" a="1"/>
  <c r="H24" i="3" s="1"/>
  <c r="H18" i="3" a="1"/>
  <c r="H18" i="3" s="1"/>
  <c r="H7" i="3" a="1"/>
  <c r="H7" i="3" s="1"/>
  <c r="H8" i="3" a="1"/>
  <c r="H8" i="3"/>
  <c r="H9" i="3" a="1"/>
  <c r="H9" i="3" s="1"/>
  <c r="H10" i="3" a="1"/>
  <c r="H10" i="3"/>
  <c r="H11" i="3" a="1"/>
  <c r="H11" i="3" s="1"/>
  <c r="H12" i="3" a="1"/>
  <c r="H12" i="3"/>
  <c r="H13" i="3" a="1"/>
  <c r="H13" i="3" s="1"/>
  <c r="H14" i="3" a="1"/>
  <c r="H14" i="3"/>
  <c r="H15" i="3" a="1"/>
  <c r="H15" i="3" s="1"/>
  <c r="H16" i="3" a="1"/>
  <c r="H16" i="3" s="1"/>
  <c r="H6" i="3" a="1"/>
  <c r="H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<sst xmlns="http://schemas.openxmlformats.org/spreadsheetml/2006/main" count="565" uniqueCount="178">
  <si>
    <t>Prueba:</t>
  </si>
  <si>
    <t>XXI Regata Bahía de Castro</t>
  </si>
  <si>
    <t>Fecha:</t>
  </si>
  <si>
    <t>20/08/20236</t>
  </si>
  <si>
    <t>Castro Urdiales</t>
  </si>
  <si>
    <t>R E S U L T A D O S     P R O M O C I Ó N</t>
  </si>
  <si>
    <t>Puesto</t>
  </si>
  <si>
    <t>Dorsal</t>
  </si>
  <si>
    <t>Participante/s</t>
  </si>
  <si>
    <t>Equipo</t>
  </si>
  <si>
    <t>Categoría</t>
  </si>
  <si>
    <t>Salida</t>
  </si>
  <si>
    <t>Tiempo</t>
  </si>
  <si>
    <t>Ptos</t>
  </si>
  <si>
    <t>David Iglesias Oreña</t>
  </si>
  <si>
    <t>Cantabria Multisport</t>
  </si>
  <si>
    <t>Alevín A Hombre</t>
  </si>
  <si>
    <t>00:14:11.78</t>
  </si>
  <si>
    <t>Alan Cagigal</t>
  </si>
  <si>
    <t>Piragüismo Limpias Hermet10</t>
  </si>
  <si>
    <t>00:14:20.30</t>
  </si>
  <si>
    <t>Iker Ruiz Insausti</t>
  </si>
  <si>
    <t>Kayak Club Castro Urdiales</t>
  </si>
  <si>
    <t>00:14:56.52</t>
  </si>
  <si>
    <t>Elías González</t>
  </si>
  <si>
    <t>00:15:07.65</t>
  </si>
  <si>
    <t>Lier Bayón Helguera</t>
  </si>
  <si>
    <t>00:15:53.44</t>
  </si>
  <si>
    <t>Francisco Javier Diaz Oti</t>
  </si>
  <si>
    <t>00:16:08.99</t>
  </si>
  <si>
    <t>Lucas Lastra Calva</t>
  </si>
  <si>
    <t>Edm Piélagos</t>
  </si>
  <si>
    <t>00:17:27.71</t>
  </si>
  <si>
    <t>Zixiang (Henry) Gao</t>
  </si>
  <si>
    <t>00:17:34.82</t>
  </si>
  <si>
    <t>Íñigo Torío Bullón</t>
  </si>
  <si>
    <t>00:21:49.01</t>
  </si>
  <si>
    <t>Arianne Rusu Rusu</t>
  </si>
  <si>
    <t>Alevín A Mujer</t>
  </si>
  <si>
    <t>00:14:15.62</t>
  </si>
  <si>
    <t>Andrea Pujol San Miguel</t>
  </si>
  <si>
    <t>00:14:36.77</t>
  </si>
  <si>
    <t>Saelia Villanueva Albo</t>
  </si>
  <si>
    <t>00:14:37.49</t>
  </si>
  <si>
    <t>Nakary Toledo Castillo</t>
  </si>
  <si>
    <t>00:15:23.22</t>
  </si>
  <si>
    <t>Ivanna Algüera</t>
  </si>
  <si>
    <t>00:15:47.18</t>
  </si>
  <si>
    <t>Lucía Astete D'angelo</t>
  </si>
  <si>
    <t>00:17:55.82</t>
  </si>
  <si>
    <t>No Presentado</t>
  </si>
  <si>
    <t>Jon Zárraga Fernández</t>
  </si>
  <si>
    <t>Alevín B Hombre</t>
  </si>
  <si>
    <t>00:16:48.63</t>
  </si>
  <si>
    <t>Aaron Lopez Gomez</t>
  </si>
  <si>
    <t>00:16:58.06</t>
  </si>
  <si>
    <t>Pelayo Ruiz Muela</t>
  </si>
  <si>
    <t>Julieta Mazzarelli Varela</t>
  </si>
  <si>
    <t>Alevín B Mujer</t>
  </si>
  <si>
    <t>00:17:35.61</t>
  </si>
  <si>
    <t>Gala Ortiz Goicoechea</t>
  </si>
  <si>
    <t>Oier Rodríguez Mate</t>
  </si>
  <si>
    <t>Benjamín Hombre</t>
  </si>
  <si>
    <t>00:10:04.92</t>
  </si>
  <si>
    <t>Dani Guitian Arrieta</t>
  </si>
  <si>
    <t>Getxo Kayaka</t>
  </si>
  <si>
    <t>00:10:43.58</t>
  </si>
  <si>
    <t>Francisco Guazo Tresgallo</t>
  </si>
  <si>
    <t>00:10:51.91</t>
  </si>
  <si>
    <t>Iban Tobías Zarraga</t>
  </si>
  <si>
    <t>00:11:30.90</t>
  </si>
  <si>
    <t>Eric Cagigal</t>
  </si>
  <si>
    <t>00:11:33.10</t>
  </si>
  <si>
    <t>David Fernández Portillo</t>
  </si>
  <si>
    <t>00:12:14.08</t>
  </si>
  <si>
    <t>Zihang (Lucas) Gao</t>
  </si>
  <si>
    <t>00:13:13.55</t>
  </si>
  <si>
    <t>Ginés Villanueva Villasante</t>
  </si>
  <si>
    <t>Retirado</t>
  </si>
  <si>
    <t>Alexandra Castillo Carrasco</t>
  </si>
  <si>
    <t>Benjamín Mujer</t>
  </si>
  <si>
    <t>00:10:55.37</t>
  </si>
  <si>
    <t>Naia Serrano Pérez</t>
  </si>
  <si>
    <t>00:11:29.20</t>
  </si>
  <si>
    <t>Sara Moreira Liaño</t>
  </si>
  <si>
    <t>00:11:59.14</t>
  </si>
  <si>
    <t>Volodymyr Maksymenko</t>
  </si>
  <si>
    <t>Cadete Hombre</t>
  </si>
  <si>
    <t>00:15:54.72</t>
  </si>
  <si>
    <t>Diego Moncalián Valverde</t>
  </si>
  <si>
    <t>00:16:53.93</t>
  </si>
  <si>
    <t>Álex Fernández</t>
  </si>
  <si>
    <t>00:17:04.78</t>
  </si>
  <si>
    <t>Yeray Lago Sacristán</t>
  </si>
  <si>
    <t>00:19:50.59</t>
  </si>
  <si>
    <t>Ariane Ruiz Insausti</t>
  </si>
  <si>
    <t>Cadete Mujer</t>
  </si>
  <si>
    <t>00:18:00.81</t>
  </si>
  <si>
    <t>Laida Santamaría De Miguel</t>
  </si>
  <si>
    <t>00:19:21.38</t>
  </si>
  <si>
    <t>Uxue Baz Nazabal</t>
  </si>
  <si>
    <t>00:20:43.86</t>
  </si>
  <si>
    <t>Fiorella Jazmin Gayoso Candia</t>
  </si>
  <si>
    <t>00:23:50.01</t>
  </si>
  <si>
    <t>Claudia Villanueva Villasante</t>
  </si>
  <si>
    <t>Gorka Lahuerta Ruiz</t>
  </si>
  <si>
    <t>Infantil A Hombre</t>
  </si>
  <si>
    <t>00:19:06.31</t>
  </si>
  <si>
    <t>Mikel Loroño Ruiz</t>
  </si>
  <si>
    <t>00:20:01.90</t>
  </si>
  <si>
    <t>Ismael Caballero Uali</t>
  </si>
  <si>
    <t>00:21:27.45</t>
  </si>
  <si>
    <t>Lucas Gúnther Abuin</t>
  </si>
  <si>
    <t>00:22:09.53</t>
  </si>
  <si>
    <t>Ekaitz Sáez García</t>
  </si>
  <si>
    <t>Ines Cagigas Pueyo</t>
  </si>
  <si>
    <t>Infantil A Mujer</t>
  </si>
  <si>
    <t>00:25:48.38</t>
  </si>
  <si>
    <t>Sergio Huerta Ecay</t>
  </si>
  <si>
    <t>00:13:56.46</t>
  </si>
  <si>
    <t>Beltrán Juez Somarriba</t>
  </si>
  <si>
    <t>Infantil B Hombre</t>
  </si>
  <si>
    <t>00:17:16.57</t>
  </si>
  <si>
    <t>Manuel Guazo Tresgallo</t>
  </si>
  <si>
    <t>00:22:21.42</t>
  </si>
  <si>
    <t>Maialen Ford Gómez</t>
  </si>
  <si>
    <t>Infantil B Mujer</t>
  </si>
  <si>
    <t>00:20:42.67</t>
  </si>
  <si>
    <t>Valentina Mazzareli Varela</t>
  </si>
  <si>
    <t>00:21:29.70</t>
  </si>
  <si>
    <t>Inés Escolar Bullón</t>
  </si>
  <si>
    <t>00:23:02.66</t>
  </si>
  <si>
    <t>Nerea Martínez Madrazo</t>
  </si>
  <si>
    <t>00:24:36.42</t>
  </si>
  <si>
    <t>Mario Cuesta</t>
  </si>
  <si>
    <t>Prebenjamín Hombre</t>
  </si>
  <si>
    <t>00:05:17.49</t>
  </si>
  <si>
    <t>Mateo De Celis Gutierrez</t>
  </si>
  <si>
    <t>00:06:00.30</t>
  </si>
  <si>
    <t>Hugo Muñoz López</t>
  </si>
  <si>
    <t>00:06:04.11</t>
  </si>
  <si>
    <t>Biel Lopez Gomez</t>
  </si>
  <si>
    <t>00:06:34.02</t>
  </si>
  <si>
    <t>Ibai Sanchez Gil</t>
  </si>
  <si>
    <t>00:07:02.96</t>
  </si>
  <si>
    <t>Valentín Roman</t>
  </si>
  <si>
    <t>00:07:38.29</t>
  </si>
  <si>
    <t>Thiago Gabriel Salcedo Denshchik</t>
  </si>
  <si>
    <t>00:08:21.54</t>
  </si>
  <si>
    <t>Marina Ganza García</t>
  </si>
  <si>
    <t>Prebenjamín Mujer</t>
  </si>
  <si>
    <t>00:06:33.15</t>
  </si>
  <si>
    <t>Debra Lastra Calva</t>
  </si>
  <si>
    <t>00:06:58.94</t>
  </si>
  <si>
    <t>Valentina Emilia Salcedo Denshchik</t>
  </si>
  <si>
    <t>00:09:44.04</t>
  </si>
  <si>
    <t>Lola Cabellos Antón</t>
  </si>
  <si>
    <t>00:10:00.84</t>
  </si>
  <si>
    <t>Alejandra Moreira Liaño</t>
  </si>
  <si>
    <t>00:11:08.43</t>
  </si>
  <si>
    <t>Infantil A Paracanoe H</t>
  </si>
  <si>
    <t>Clasificaciçon Por clubes</t>
  </si>
  <si>
    <t>Puntos</t>
  </si>
  <si>
    <t>1º</t>
  </si>
  <si>
    <t>2º</t>
  </si>
  <si>
    <t>3º</t>
  </si>
  <si>
    <t>4º</t>
  </si>
  <si>
    <t>5º</t>
  </si>
  <si>
    <t>Alevín  Hombre</t>
  </si>
  <si>
    <t>Alevín  Mujer</t>
  </si>
  <si>
    <t>Infantil   Hombre</t>
  </si>
  <si>
    <t>Infantil  Mujer</t>
  </si>
  <si>
    <t>NP</t>
  </si>
  <si>
    <t>XXI Regata Bahía de Castro Liga de Cantabria de promoción</t>
  </si>
  <si>
    <t>Juez arbitro</t>
  </si>
  <si>
    <t>Jose A Celis García</t>
  </si>
  <si>
    <t>Juez de llegadas</t>
  </si>
  <si>
    <t>Mª del Mar Calderón Agudo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</si>
</sst>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1" xfId="0" applyBorder="1"/>
    <xf numFmtId="0" fontId="2" fillId="0" borderId="1" xfId="0" applyFont="1" applyBorder="1"/>
    <xf numFmtId="0" fontId="0" fillId="0" borderId="0" xfId="0" applyBorder="1"/>
    <xf numFmtId="0" fontId="2" fillId="0" borderId="0" xfId="0" applyFont="1" applyBorder="1"/>
  </cellXfs>
  <cellStyles count="1">
    <cellStyle name="Normal" xfId="0" builtinId="0"/>
  </cellStyles>
  <dxfs count="48"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  <dxf>
      <border>
        <left/>
        <right/>
        <top/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2247899</xdr:colOff>
      <xdr:row>0</xdr:row>
      <xdr:rowOff>0</xdr:rowOff>
    </xdr:from>
    <xdr:to>
      <xdr:col>6</xdr:col>
      <xdr:colOff>200024</xdr:colOff>
      <xdr:row>4</xdr:row>
      <xdr:rowOff>185280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1C38ED5-615B-4E56-A81B-2899DDC63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4" y="0"/>
          <a:ext cx="1571625" cy="9472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2247899</xdr:colOff>
      <xdr:row>0</xdr:row>
      <xdr:rowOff>0</xdr:rowOff>
    </xdr:from>
    <xdr:to>
      <xdr:col>6</xdr:col>
      <xdr:colOff>200024</xdr:colOff>
      <xdr:row>4</xdr:row>
      <xdr:rowOff>185280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C2BF684-A47C-4B2B-A5BE-4572EF53E1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4" y="0"/>
          <a:ext cx="1571625" cy="9472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7D870-62E4-4186-A44C-53D32625DB41}">
  <sheetPr>
    <pageSetUpPr fitToPage="1"/>
  </sheetPr>
  <dimension ref="A1:H81"/>
  <sheetViews>
    <sheetView topLeftCell="A54" zoomScaleNormal="100" workbookViewId="0">
      <selection activeCell="C80" sqref="C80:D81"/>
    </sheetView>
  </sheetViews>
  <sheetFormatPr baseColWidth="10" defaultRowHeight="15" x14ac:dyDescent="0.25"/>
  <cols>
    <col min="1" max="1" width="4.140625" customWidth="1"/>
    <col min="2" max="2" width="6.5703125" bestFit="1" customWidth="1"/>
    <col min="3" max="3" width="32.85546875" bestFit="1" customWidth="1"/>
    <col min="4" max="4" width="33.7109375" bestFit="1" customWidth="1"/>
    <col min="5" max="5" width="20.5703125" bestFit="1" customWidth="1"/>
    <col min="6" max="6" width="0" hidden="1" customWidth="1"/>
    <col min="8" max="8" width="4.85546875" style="1" bestFit="1" customWidth="1"/>
    <col min="10" max="10" width="27.5703125" bestFit="1" customWidth="1"/>
    <col min="11" max="11" width="12.85546875" bestFit="1" customWidth="1"/>
  </cols>
  <sheetData>
    <row r="1" spans="1:8" x14ac:dyDescent="0.25">
      <c r="A1" t="s">
        <v>0</v>
      </c>
      <c r="C1" t="s">
        <v>1</v>
      </c>
    </row>
    <row r="2" spans="1:8" x14ac:dyDescent="0.25">
      <c r="A2" t="s">
        <v>2</v>
      </c>
      <c r="C2" t="s">
        <v>3</v>
      </c>
      <c r="D2" t="s">
        <v>4</v>
      </c>
    </row>
    <row r="3" spans="1:8" x14ac:dyDescent="0.25">
      <c r="D3" t="s">
        <v>5</v>
      </c>
    </row>
    <row r="5" spans="1:8" s="2" customFormat="1" ht="39.75" customHeight="1" x14ac:dyDescent="0.25">
      <c r="A5" s="3" t="s">
        <v>6</v>
      </c>
      <c r="B5" s="3" t="s">
        <v>7</v>
      </c>
      <c r="C5" s="3" t="s">
        <v>8</v>
      </c>
      <c r="D5" s="3" t="s">
        <v>9</v>
      </c>
      <c r="E5" s="3" t="s">
        <v>10</v>
      </c>
      <c r="F5" s="3" t="s">
        <v>11</v>
      </c>
      <c r="G5" s="3" t="s">
        <v>12</v>
      </c>
      <c r="H5" s="4" t="s">
        <v>13</v>
      </c>
    </row>
    <row r="6" spans="1:8" x14ac:dyDescent="0.25">
      <c r="A6">
        <v>1</v>
      </c>
      <c r="B6">
        <v>505</v>
      </c>
      <c r="C6" t="s">
        <v>14</v>
      </c>
      <c r="D6" t="s">
        <v>15</v>
      </c>
      <c r="E6" t="s">
        <v>16</v>
      </c>
      <c r="F6">
        <v>4</v>
      </c>
      <c r="G6" t="s">
        <v>17</v>
      </c>
      <c r="H6" s="1">
        <v>33</v>
      </c>
    </row>
    <row r="7" spans="1:8" x14ac:dyDescent="0.25">
      <c r="A7">
        <v>2</v>
      </c>
      <c r="B7">
        <v>895</v>
      </c>
      <c r="C7" t="s">
        <v>18</v>
      </c>
      <c r="D7" t="s">
        <v>19</v>
      </c>
      <c r="E7" t="s">
        <v>16</v>
      </c>
      <c r="F7">
        <v>4</v>
      </c>
      <c r="G7" t="s">
        <v>20</v>
      </c>
      <c r="H7" s="1">
        <v>27</v>
      </c>
    </row>
    <row r="8" spans="1:8" x14ac:dyDescent="0.25">
      <c r="A8">
        <v>3</v>
      </c>
      <c r="B8">
        <v>169</v>
      </c>
      <c r="C8" t="s">
        <v>21</v>
      </c>
      <c r="D8" t="s">
        <v>22</v>
      </c>
      <c r="E8" t="s">
        <v>16</v>
      </c>
      <c r="F8">
        <v>4</v>
      </c>
      <c r="G8" t="s">
        <v>23</v>
      </c>
      <c r="H8" s="1">
        <v>21</v>
      </c>
    </row>
    <row r="9" spans="1:8" s="7" customFormat="1" x14ac:dyDescent="0.25">
      <c r="A9" s="7">
        <v>4</v>
      </c>
      <c r="B9" s="7">
        <v>813</v>
      </c>
      <c r="C9" s="7" t="s">
        <v>24</v>
      </c>
      <c r="D9" s="7" t="s">
        <v>19</v>
      </c>
      <c r="E9" s="7" t="s">
        <v>16</v>
      </c>
      <c r="F9" s="7">
        <v>4</v>
      </c>
      <c r="G9" s="7" t="s">
        <v>25</v>
      </c>
      <c r="H9" s="8">
        <v>15</v>
      </c>
    </row>
    <row r="10" spans="1:8" s="7" customFormat="1" x14ac:dyDescent="0.25">
      <c r="A10" s="7">
        <v>5</v>
      </c>
      <c r="B10" s="7">
        <v>761</v>
      </c>
      <c r="C10" s="7" t="s">
        <v>30</v>
      </c>
      <c r="D10" s="7" t="s">
        <v>31</v>
      </c>
      <c r="E10" s="7" t="s">
        <v>16</v>
      </c>
      <c r="F10" s="7">
        <v>4</v>
      </c>
      <c r="G10" s="7" t="s">
        <v>32</v>
      </c>
      <c r="H10" s="8">
        <v>14</v>
      </c>
    </row>
    <row r="11" spans="1:8" x14ac:dyDescent="0.25">
      <c r="A11">
        <v>6</v>
      </c>
      <c r="B11">
        <v>529</v>
      </c>
      <c r="C11" t="s">
        <v>33</v>
      </c>
      <c r="D11" t="s">
        <v>15</v>
      </c>
      <c r="E11" t="s">
        <v>16</v>
      </c>
      <c r="F11">
        <v>4</v>
      </c>
      <c r="G11" t="s">
        <v>34</v>
      </c>
      <c r="H11" s="1">
        <v>13</v>
      </c>
    </row>
    <row r="12" spans="1:8" x14ac:dyDescent="0.25">
      <c r="A12">
        <v>7</v>
      </c>
      <c r="B12">
        <v>181</v>
      </c>
      <c r="C12" t="s">
        <v>35</v>
      </c>
      <c r="D12" t="s">
        <v>22</v>
      </c>
      <c r="E12" t="s">
        <v>16</v>
      </c>
      <c r="F12">
        <v>4</v>
      </c>
      <c r="G12" t="s">
        <v>36</v>
      </c>
      <c r="H12" s="1">
        <v>12</v>
      </c>
    </row>
    <row r="13" spans="1:8" x14ac:dyDescent="0.25">
      <c r="A13">
        <v>1</v>
      </c>
      <c r="B13">
        <v>164</v>
      </c>
      <c r="C13" t="s">
        <v>37</v>
      </c>
      <c r="D13" t="s">
        <v>22</v>
      </c>
      <c r="E13" t="s">
        <v>38</v>
      </c>
      <c r="F13">
        <v>4</v>
      </c>
      <c r="G13" t="s">
        <v>39</v>
      </c>
      <c r="H13" s="1">
        <v>33</v>
      </c>
    </row>
    <row r="14" spans="1:8" x14ac:dyDescent="0.25">
      <c r="A14">
        <v>2</v>
      </c>
      <c r="B14">
        <v>163</v>
      </c>
      <c r="C14" t="s">
        <v>40</v>
      </c>
      <c r="D14" t="s">
        <v>22</v>
      </c>
      <c r="E14" t="s">
        <v>38</v>
      </c>
      <c r="F14">
        <v>4</v>
      </c>
      <c r="G14" t="s">
        <v>41</v>
      </c>
      <c r="H14" s="1">
        <v>27</v>
      </c>
    </row>
    <row r="15" spans="1:8" x14ac:dyDescent="0.25">
      <c r="A15">
        <v>3</v>
      </c>
      <c r="B15">
        <v>886</v>
      </c>
      <c r="C15" t="s">
        <v>42</v>
      </c>
      <c r="D15" t="s">
        <v>19</v>
      </c>
      <c r="E15" t="s">
        <v>38</v>
      </c>
      <c r="F15">
        <v>4</v>
      </c>
      <c r="G15" t="s">
        <v>43</v>
      </c>
      <c r="H15" s="1">
        <v>21</v>
      </c>
    </row>
    <row r="16" spans="1:8" x14ac:dyDescent="0.25">
      <c r="A16">
        <v>4</v>
      </c>
      <c r="B16">
        <v>891</v>
      </c>
      <c r="C16" t="s">
        <v>44</v>
      </c>
      <c r="D16" t="s">
        <v>19</v>
      </c>
      <c r="E16" t="s">
        <v>38</v>
      </c>
      <c r="F16">
        <v>4</v>
      </c>
      <c r="G16" t="s">
        <v>45</v>
      </c>
      <c r="H16" s="1">
        <v>15</v>
      </c>
    </row>
    <row r="17" spans="1:8" x14ac:dyDescent="0.25">
      <c r="A17">
        <v>5</v>
      </c>
      <c r="B17">
        <v>887</v>
      </c>
      <c r="C17" t="s">
        <v>46</v>
      </c>
      <c r="D17" t="s">
        <v>19</v>
      </c>
      <c r="E17" t="s">
        <v>38</v>
      </c>
      <c r="F17">
        <v>4</v>
      </c>
      <c r="G17" t="s">
        <v>47</v>
      </c>
      <c r="H17" s="1">
        <v>14</v>
      </c>
    </row>
    <row r="18" spans="1:8" x14ac:dyDescent="0.25">
      <c r="A18">
        <v>6</v>
      </c>
      <c r="B18">
        <v>131</v>
      </c>
      <c r="C18" t="s">
        <v>48</v>
      </c>
      <c r="D18" t="s">
        <v>22</v>
      </c>
      <c r="E18" t="s">
        <v>38</v>
      </c>
      <c r="F18">
        <v>4</v>
      </c>
      <c r="G18" t="s">
        <v>49</v>
      </c>
      <c r="H18" s="1">
        <v>13</v>
      </c>
    </row>
    <row r="19" spans="1:8" x14ac:dyDescent="0.25">
      <c r="A19">
        <v>1</v>
      </c>
      <c r="B19">
        <v>170</v>
      </c>
      <c r="C19" t="s">
        <v>26</v>
      </c>
      <c r="D19" t="s">
        <v>22</v>
      </c>
      <c r="E19" t="s">
        <v>16</v>
      </c>
      <c r="F19">
        <v>4</v>
      </c>
      <c r="G19" t="s">
        <v>27</v>
      </c>
      <c r="H19" s="1">
        <v>33</v>
      </c>
    </row>
    <row r="20" spans="1:8" x14ac:dyDescent="0.25">
      <c r="A20">
        <v>2</v>
      </c>
      <c r="B20">
        <v>178</v>
      </c>
      <c r="C20" t="s">
        <v>28</v>
      </c>
      <c r="D20" t="s">
        <v>22</v>
      </c>
      <c r="E20" t="s">
        <v>16</v>
      </c>
      <c r="F20">
        <v>4</v>
      </c>
      <c r="G20" t="s">
        <v>29</v>
      </c>
      <c r="H20" s="1">
        <v>27</v>
      </c>
    </row>
    <row r="21" spans="1:8" x14ac:dyDescent="0.25">
      <c r="A21">
        <v>3</v>
      </c>
      <c r="B21">
        <v>869</v>
      </c>
      <c r="C21" t="s">
        <v>51</v>
      </c>
      <c r="D21" t="s">
        <v>19</v>
      </c>
      <c r="E21" t="s">
        <v>52</v>
      </c>
      <c r="F21">
        <v>4</v>
      </c>
      <c r="G21" t="s">
        <v>53</v>
      </c>
      <c r="H21" s="1">
        <v>21</v>
      </c>
    </row>
    <row r="22" spans="1:8" x14ac:dyDescent="0.25">
      <c r="A22">
        <v>4</v>
      </c>
      <c r="B22">
        <v>780</v>
      </c>
      <c r="C22" t="s">
        <v>54</v>
      </c>
      <c r="D22" t="s">
        <v>31</v>
      </c>
      <c r="E22" t="s">
        <v>52</v>
      </c>
      <c r="F22">
        <v>4</v>
      </c>
      <c r="G22" t="s">
        <v>55</v>
      </c>
      <c r="H22" s="1">
        <v>15</v>
      </c>
    </row>
    <row r="23" spans="1:8" x14ac:dyDescent="0.25">
      <c r="B23">
        <v>879</v>
      </c>
      <c r="C23" t="s">
        <v>56</v>
      </c>
      <c r="D23" t="s">
        <v>19</v>
      </c>
      <c r="E23" t="s">
        <v>52</v>
      </c>
      <c r="F23">
        <v>4</v>
      </c>
      <c r="G23" t="s">
        <v>50</v>
      </c>
    </row>
    <row r="24" spans="1:8" x14ac:dyDescent="0.25">
      <c r="A24">
        <v>1</v>
      </c>
      <c r="B24">
        <v>818</v>
      </c>
      <c r="C24" t="s">
        <v>57</v>
      </c>
      <c r="D24" t="s">
        <v>19</v>
      </c>
      <c r="E24" t="s">
        <v>58</v>
      </c>
      <c r="F24">
        <v>4</v>
      </c>
      <c r="G24" t="s">
        <v>59</v>
      </c>
      <c r="H24" s="1">
        <v>15</v>
      </c>
    </row>
    <row r="25" spans="1:8" x14ac:dyDescent="0.25">
      <c r="A25">
        <v>2</v>
      </c>
      <c r="B25">
        <v>897</v>
      </c>
      <c r="C25" t="s">
        <v>60</v>
      </c>
      <c r="D25" t="s">
        <v>19</v>
      </c>
      <c r="E25" t="s">
        <v>58</v>
      </c>
      <c r="F25">
        <v>4</v>
      </c>
      <c r="G25" t="s">
        <v>50</v>
      </c>
    </row>
    <row r="26" spans="1:8" x14ac:dyDescent="0.25">
      <c r="A26">
        <v>1</v>
      </c>
      <c r="B26">
        <v>870</v>
      </c>
      <c r="C26" t="s">
        <v>61</v>
      </c>
      <c r="D26" t="s">
        <v>19</v>
      </c>
      <c r="E26" t="s">
        <v>62</v>
      </c>
      <c r="F26">
        <v>2</v>
      </c>
      <c r="G26" t="s">
        <v>63</v>
      </c>
      <c r="H26" s="1">
        <v>33</v>
      </c>
    </row>
    <row r="27" spans="1:8" x14ac:dyDescent="0.25">
      <c r="A27">
        <v>2</v>
      </c>
      <c r="B27">
        <v>3</v>
      </c>
      <c r="C27" t="s">
        <v>64</v>
      </c>
      <c r="D27" t="s">
        <v>65</v>
      </c>
      <c r="E27" t="s">
        <v>62</v>
      </c>
      <c r="F27">
        <v>2</v>
      </c>
      <c r="G27" t="s">
        <v>66</v>
      </c>
      <c r="H27" s="1">
        <v>27</v>
      </c>
    </row>
    <row r="28" spans="1:8" x14ac:dyDescent="0.25">
      <c r="A28">
        <v>3</v>
      </c>
      <c r="B28">
        <v>502</v>
      </c>
      <c r="C28" t="s">
        <v>67</v>
      </c>
      <c r="D28" t="s">
        <v>15</v>
      </c>
      <c r="E28" t="s">
        <v>62</v>
      </c>
      <c r="F28">
        <v>2</v>
      </c>
      <c r="G28" t="s">
        <v>68</v>
      </c>
      <c r="H28" s="1">
        <v>21</v>
      </c>
    </row>
    <row r="29" spans="1:8" x14ac:dyDescent="0.25">
      <c r="A29">
        <v>4</v>
      </c>
      <c r="B29">
        <v>187</v>
      </c>
      <c r="C29" t="s">
        <v>69</v>
      </c>
      <c r="D29" t="s">
        <v>22</v>
      </c>
      <c r="E29" t="s">
        <v>62</v>
      </c>
      <c r="F29">
        <v>2</v>
      </c>
      <c r="G29" t="s">
        <v>70</v>
      </c>
      <c r="H29" s="1">
        <v>15</v>
      </c>
    </row>
    <row r="30" spans="1:8" x14ac:dyDescent="0.25">
      <c r="A30">
        <v>5</v>
      </c>
      <c r="B30">
        <v>883</v>
      </c>
      <c r="C30" t="s">
        <v>71</v>
      </c>
      <c r="D30" t="s">
        <v>19</v>
      </c>
      <c r="E30" t="s">
        <v>62</v>
      </c>
      <c r="F30">
        <v>2</v>
      </c>
      <c r="G30" t="s">
        <v>72</v>
      </c>
      <c r="H30" s="1">
        <v>14</v>
      </c>
    </row>
    <row r="31" spans="1:8" x14ac:dyDescent="0.25">
      <c r="A31">
        <v>6</v>
      </c>
      <c r="B31">
        <v>176</v>
      </c>
      <c r="C31" t="s">
        <v>73</v>
      </c>
      <c r="D31" t="s">
        <v>22</v>
      </c>
      <c r="E31" t="s">
        <v>62</v>
      </c>
      <c r="F31">
        <v>2</v>
      </c>
      <c r="G31" t="s">
        <v>74</v>
      </c>
      <c r="H31" s="1">
        <v>13</v>
      </c>
    </row>
    <row r="32" spans="1:8" x14ac:dyDescent="0.25">
      <c r="A32">
        <v>7</v>
      </c>
      <c r="B32">
        <v>526</v>
      </c>
      <c r="C32" t="s">
        <v>75</v>
      </c>
      <c r="D32" t="s">
        <v>15</v>
      </c>
      <c r="E32" t="s">
        <v>62</v>
      </c>
      <c r="F32">
        <v>2</v>
      </c>
      <c r="G32" t="s">
        <v>76</v>
      </c>
      <c r="H32" s="1">
        <v>12</v>
      </c>
    </row>
    <row r="33" spans="1:8" x14ac:dyDescent="0.25">
      <c r="B33">
        <v>186</v>
      </c>
      <c r="C33" t="s">
        <v>77</v>
      </c>
      <c r="D33" t="s">
        <v>22</v>
      </c>
      <c r="E33" t="s">
        <v>62</v>
      </c>
      <c r="F33">
        <v>2</v>
      </c>
      <c r="G33" t="s">
        <v>78</v>
      </c>
    </row>
    <row r="34" spans="1:8" x14ac:dyDescent="0.25">
      <c r="A34">
        <v>1</v>
      </c>
      <c r="B34">
        <v>183</v>
      </c>
      <c r="C34" t="s">
        <v>79</v>
      </c>
      <c r="D34" t="s">
        <v>22</v>
      </c>
      <c r="E34" t="s">
        <v>80</v>
      </c>
      <c r="F34">
        <v>2</v>
      </c>
      <c r="G34" t="s">
        <v>81</v>
      </c>
      <c r="H34" s="1">
        <v>33</v>
      </c>
    </row>
    <row r="35" spans="1:8" x14ac:dyDescent="0.25">
      <c r="A35">
        <v>2</v>
      </c>
      <c r="B35">
        <v>191</v>
      </c>
      <c r="C35" t="s">
        <v>82</v>
      </c>
      <c r="D35" t="s">
        <v>22</v>
      </c>
      <c r="E35" t="s">
        <v>80</v>
      </c>
      <c r="F35">
        <v>2</v>
      </c>
      <c r="G35" t="s">
        <v>83</v>
      </c>
      <c r="H35" s="1">
        <v>27</v>
      </c>
    </row>
    <row r="36" spans="1:8" x14ac:dyDescent="0.25">
      <c r="A36">
        <v>3</v>
      </c>
      <c r="B36">
        <v>503</v>
      </c>
      <c r="C36" t="s">
        <v>84</v>
      </c>
      <c r="D36" t="s">
        <v>15</v>
      </c>
      <c r="E36" t="s">
        <v>80</v>
      </c>
      <c r="F36">
        <v>2</v>
      </c>
      <c r="G36" t="s">
        <v>85</v>
      </c>
      <c r="H36" s="1">
        <v>21</v>
      </c>
    </row>
    <row r="37" spans="1:8" x14ac:dyDescent="0.25">
      <c r="A37">
        <v>1</v>
      </c>
      <c r="B37">
        <v>509</v>
      </c>
      <c r="C37" t="s">
        <v>86</v>
      </c>
      <c r="D37" t="s">
        <v>15</v>
      </c>
      <c r="E37" t="s">
        <v>87</v>
      </c>
      <c r="F37">
        <v>3</v>
      </c>
      <c r="G37" t="s">
        <v>88</v>
      </c>
      <c r="H37" s="1">
        <v>33</v>
      </c>
    </row>
    <row r="38" spans="1:8" x14ac:dyDescent="0.25">
      <c r="A38">
        <v>2</v>
      </c>
      <c r="B38">
        <v>885</v>
      </c>
      <c r="C38" t="s">
        <v>89</v>
      </c>
      <c r="D38" t="s">
        <v>19</v>
      </c>
      <c r="E38" t="s">
        <v>87</v>
      </c>
      <c r="F38">
        <v>3</v>
      </c>
      <c r="G38" t="s">
        <v>90</v>
      </c>
      <c r="H38" s="1">
        <v>27</v>
      </c>
    </row>
    <row r="39" spans="1:8" x14ac:dyDescent="0.25">
      <c r="A39">
        <v>3</v>
      </c>
      <c r="B39">
        <v>896</v>
      </c>
      <c r="C39" t="s">
        <v>91</v>
      </c>
      <c r="D39" t="s">
        <v>19</v>
      </c>
      <c r="E39" t="s">
        <v>87</v>
      </c>
      <c r="F39">
        <v>3</v>
      </c>
      <c r="G39" t="s">
        <v>92</v>
      </c>
      <c r="H39" s="1">
        <v>21</v>
      </c>
    </row>
    <row r="40" spans="1:8" x14ac:dyDescent="0.25">
      <c r="A40">
        <v>4</v>
      </c>
      <c r="B40">
        <v>153</v>
      </c>
      <c r="C40" t="s">
        <v>93</v>
      </c>
      <c r="D40" t="s">
        <v>22</v>
      </c>
      <c r="E40" t="s">
        <v>87</v>
      </c>
      <c r="F40">
        <v>3</v>
      </c>
      <c r="G40" t="s">
        <v>94</v>
      </c>
      <c r="H40" s="1">
        <v>15</v>
      </c>
    </row>
    <row r="41" spans="1:8" x14ac:dyDescent="0.25">
      <c r="A41">
        <v>1</v>
      </c>
      <c r="B41">
        <v>149</v>
      </c>
      <c r="C41" t="s">
        <v>95</v>
      </c>
      <c r="D41" t="s">
        <v>22</v>
      </c>
      <c r="E41" t="s">
        <v>96</v>
      </c>
      <c r="F41">
        <v>3</v>
      </c>
      <c r="G41" t="s">
        <v>97</v>
      </c>
      <c r="H41" s="1">
        <v>33</v>
      </c>
    </row>
    <row r="42" spans="1:8" x14ac:dyDescent="0.25">
      <c r="A42">
        <v>2</v>
      </c>
      <c r="B42">
        <v>142</v>
      </c>
      <c r="C42" t="s">
        <v>98</v>
      </c>
      <c r="D42" t="s">
        <v>22</v>
      </c>
      <c r="E42" t="s">
        <v>96</v>
      </c>
      <c r="F42">
        <v>3</v>
      </c>
      <c r="G42" t="s">
        <v>99</v>
      </c>
      <c r="H42" s="1">
        <v>27</v>
      </c>
    </row>
    <row r="43" spans="1:8" x14ac:dyDescent="0.25">
      <c r="A43">
        <v>3</v>
      </c>
      <c r="B43">
        <v>148</v>
      </c>
      <c r="C43" t="s">
        <v>100</v>
      </c>
      <c r="D43" t="s">
        <v>22</v>
      </c>
      <c r="E43" t="s">
        <v>96</v>
      </c>
      <c r="F43">
        <v>3</v>
      </c>
      <c r="G43" t="s">
        <v>101</v>
      </c>
      <c r="H43" s="1">
        <v>21</v>
      </c>
    </row>
    <row r="44" spans="1:8" x14ac:dyDescent="0.25">
      <c r="A44">
        <v>4</v>
      </c>
      <c r="B44">
        <v>532</v>
      </c>
      <c r="C44" t="s">
        <v>102</v>
      </c>
      <c r="D44" t="s">
        <v>15</v>
      </c>
      <c r="E44" t="s">
        <v>96</v>
      </c>
      <c r="F44">
        <v>3</v>
      </c>
      <c r="G44" t="s">
        <v>103</v>
      </c>
      <c r="H44" s="1">
        <v>15</v>
      </c>
    </row>
    <row r="45" spans="1:8" x14ac:dyDescent="0.25">
      <c r="B45">
        <v>147</v>
      </c>
      <c r="C45" t="s">
        <v>104</v>
      </c>
      <c r="D45" t="s">
        <v>22</v>
      </c>
      <c r="E45" t="s">
        <v>96</v>
      </c>
      <c r="F45">
        <v>3</v>
      </c>
      <c r="G45" t="s">
        <v>78</v>
      </c>
      <c r="H45" s="1">
        <v>14</v>
      </c>
    </row>
    <row r="46" spans="1:8" x14ac:dyDescent="0.25">
      <c r="A46">
        <v>1</v>
      </c>
      <c r="B46">
        <v>892</v>
      </c>
      <c r="C46" t="s">
        <v>105</v>
      </c>
      <c r="D46" t="s">
        <v>19</v>
      </c>
      <c r="E46" t="s">
        <v>106</v>
      </c>
      <c r="F46">
        <v>3</v>
      </c>
      <c r="G46" t="s">
        <v>107</v>
      </c>
      <c r="H46" s="1">
        <v>33</v>
      </c>
    </row>
    <row r="47" spans="1:8" x14ac:dyDescent="0.25">
      <c r="A47">
        <v>2</v>
      </c>
      <c r="B47">
        <v>161</v>
      </c>
      <c r="C47" t="s">
        <v>108</v>
      </c>
      <c r="D47" t="s">
        <v>22</v>
      </c>
      <c r="E47" t="s">
        <v>106</v>
      </c>
      <c r="F47">
        <v>3</v>
      </c>
      <c r="G47" t="s">
        <v>109</v>
      </c>
      <c r="H47" s="1">
        <v>27</v>
      </c>
    </row>
    <row r="48" spans="1:8" x14ac:dyDescent="0.25">
      <c r="A48">
        <v>3</v>
      </c>
      <c r="B48">
        <v>530</v>
      </c>
      <c r="C48" t="s">
        <v>110</v>
      </c>
      <c r="D48" t="s">
        <v>15</v>
      </c>
      <c r="E48" t="s">
        <v>106</v>
      </c>
      <c r="F48">
        <v>3</v>
      </c>
      <c r="G48" t="s">
        <v>111</v>
      </c>
      <c r="H48" s="1">
        <v>21</v>
      </c>
    </row>
    <row r="49" spans="1:8" x14ac:dyDescent="0.25">
      <c r="A49">
        <v>4</v>
      </c>
      <c r="B49">
        <v>770</v>
      </c>
      <c r="C49" t="s">
        <v>112</v>
      </c>
      <c r="D49" t="s">
        <v>31</v>
      </c>
      <c r="E49" t="s">
        <v>106</v>
      </c>
      <c r="F49">
        <v>3</v>
      </c>
      <c r="G49" t="s">
        <v>113</v>
      </c>
      <c r="H49" s="1">
        <v>15</v>
      </c>
    </row>
    <row r="50" spans="1:8" x14ac:dyDescent="0.25">
      <c r="B50">
        <v>847</v>
      </c>
      <c r="C50" t="s">
        <v>114</v>
      </c>
      <c r="D50" t="s">
        <v>19</v>
      </c>
      <c r="E50" t="s">
        <v>106</v>
      </c>
      <c r="F50">
        <v>3</v>
      </c>
      <c r="G50" t="s">
        <v>78</v>
      </c>
      <c r="H50" s="1">
        <v>14</v>
      </c>
    </row>
    <row r="51" spans="1:8" x14ac:dyDescent="0.25">
      <c r="A51">
        <v>1</v>
      </c>
      <c r="B51">
        <v>531</v>
      </c>
      <c r="C51" t="s">
        <v>115</v>
      </c>
      <c r="D51" t="s">
        <v>15</v>
      </c>
      <c r="E51" t="s">
        <v>116</v>
      </c>
      <c r="F51">
        <v>3</v>
      </c>
      <c r="G51" t="s">
        <v>117</v>
      </c>
      <c r="H51" s="1">
        <v>15</v>
      </c>
    </row>
    <row r="52" spans="1:8" x14ac:dyDescent="0.25">
      <c r="A52">
        <v>1</v>
      </c>
      <c r="B52">
        <v>507</v>
      </c>
      <c r="C52" t="s">
        <v>118</v>
      </c>
      <c r="D52" t="s">
        <v>15</v>
      </c>
      <c r="E52" t="s">
        <v>160</v>
      </c>
      <c r="F52">
        <v>2</v>
      </c>
      <c r="G52" t="s">
        <v>119</v>
      </c>
      <c r="H52" s="1">
        <v>15</v>
      </c>
    </row>
    <row r="53" spans="1:8" x14ac:dyDescent="0.25">
      <c r="A53">
        <v>1</v>
      </c>
      <c r="B53">
        <v>2</v>
      </c>
      <c r="C53" t="s">
        <v>120</v>
      </c>
      <c r="D53" t="s">
        <v>65</v>
      </c>
      <c r="E53" t="s">
        <v>121</v>
      </c>
      <c r="F53">
        <v>3</v>
      </c>
      <c r="G53" t="s">
        <v>122</v>
      </c>
      <c r="H53" s="1">
        <v>21</v>
      </c>
    </row>
    <row r="54" spans="1:8" x14ac:dyDescent="0.25">
      <c r="A54">
        <v>2</v>
      </c>
      <c r="B54">
        <v>506</v>
      </c>
      <c r="C54" t="s">
        <v>123</v>
      </c>
      <c r="D54" t="s">
        <v>15</v>
      </c>
      <c r="E54" t="s">
        <v>121</v>
      </c>
      <c r="F54">
        <v>3</v>
      </c>
      <c r="G54" t="s">
        <v>124</v>
      </c>
      <c r="H54" s="1">
        <v>15</v>
      </c>
    </row>
    <row r="55" spans="1:8" x14ac:dyDescent="0.25">
      <c r="A55">
        <v>1</v>
      </c>
      <c r="B55">
        <v>157</v>
      </c>
      <c r="C55" t="s">
        <v>125</v>
      </c>
      <c r="D55" t="s">
        <v>22</v>
      </c>
      <c r="E55" t="s">
        <v>126</v>
      </c>
      <c r="F55">
        <v>3</v>
      </c>
      <c r="G55" t="s">
        <v>127</v>
      </c>
      <c r="H55" s="1">
        <v>33</v>
      </c>
    </row>
    <row r="56" spans="1:8" x14ac:dyDescent="0.25">
      <c r="A56">
        <v>2</v>
      </c>
      <c r="B56">
        <v>804</v>
      </c>
      <c r="C56" t="s">
        <v>128</v>
      </c>
      <c r="D56" t="s">
        <v>19</v>
      </c>
      <c r="E56" t="s">
        <v>126</v>
      </c>
      <c r="F56">
        <v>3</v>
      </c>
      <c r="G56" t="s">
        <v>129</v>
      </c>
      <c r="H56" s="1">
        <v>27</v>
      </c>
    </row>
    <row r="57" spans="1:8" x14ac:dyDescent="0.25">
      <c r="A57">
        <v>3</v>
      </c>
      <c r="B57">
        <v>200</v>
      </c>
      <c r="C57" t="s">
        <v>130</v>
      </c>
      <c r="D57" t="s">
        <v>22</v>
      </c>
      <c r="E57" t="s">
        <v>126</v>
      </c>
      <c r="F57">
        <v>3</v>
      </c>
      <c r="G57" t="s">
        <v>131</v>
      </c>
      <c r="H57" s="1">
        <v>21</v>
      </c>
    </row>
    <row r="58" spans="1:8" x14ac:dyDescent="0.25">
      <c r="A58">
        <v>4</v>
      </c>
      <c r="B58">
        <v>508</v>
      </c>
      <c r="C58" t="s">
        <v>132</v>
      </c>
      <c r="D58" t="s">
        <v>15</v>
      </c>
      <c r="E58" t="s">
        <v>126</v>
      </c>
      <c r="F58">
        <v>3</v>
      </c>
      <c r="G58" t="s">
        <v>133</v>
      </c>
      <c r="H58" s="1">
        <v>15</v>
      </c>
    </row>
    <row r="59" spans="1:8" x14ac:dyDescent="0.25">
      <c r="A59">
        <v>1</v>
      </c>
      <c r="B59">
        <v>876</v>
      </c>
      <c r="C59" t="s">
        <v>134</v>
      </c>
      <c r="D59" t="s">
        <v>19</v>
      </c>
      <c r="E59" t="s">
        <v>135</v>
      </c>
      <c r="F59">
        <v>1</v>
      </c>
      <c r="G59" t="s">
        <v>136</v>
      </c>
      <c r="H59" s="1">
        <v>33</v>
      </c>
    </row>
    <row r="60" spans="1:8" x14ac:dyDescent="0.25">
      <c r="A60">
        <v>2</v>
      </c>
      <c r="B60">
        <v>754</v>
      </c>
      <c r="C60" t="s">
        <v>137</v>
      </c>
      <c r="D60" t="s">
        <v>31</v>
      </c>
      <c r="E60" t="s">
        <v>135</v>
      </c>
      <c r="F60">
        <v>1</v>
      </c>
      <c r="G60" t="s">
        <v>138</v>
      </c>
      <c r="H60" s="1">
        <v>27</v>
      </c>
    </row>
    <row r="61" spans="1:8" x14ac:dyDescent="0.25">
      <c r="A61">
        <v>3</v>
      </c>
      <c r="B61">
        <v>122</v>
      </c>
      <c r="C61" t="s">
        <v>139</v>
      </c>
      <c r="D61" t="s">
        <v>22</v>
      </c>
      <c r="E61" t="s">
        <v>135</v>
      </c>
      <c r="F61">
        <v>1</v>
      </c>
      <c r="G61" t="s">
        <v>140</v>
      </c>
      <c r="H61" s="1">
        <v>21</v>
      </c>
    </row>
    <row r="62" spans="1:8" x14ac:dyDescent="0.25">
      <c r="A62">
        <v>4</v>
      </c>
      <c r="B62">
        <v>750</v>
      </c>
      <c r="C62" t="s">
        <v>141</v>
      </c>
      <c r="D62" t="s">
        <v>31</v>
      </c>
      <c r="E62" t="s">
        <v>135</v>
      </c>
      <c r="F62">
        <v>1</v>
      </c>
      <c r="G62" t="s">
        <v>142</v>
      </c>
      <c r="H62" s="1">
        <v>15</v>
      </c>
    </row>
    <row r="63" spans="1:8" x14ac:dyDescent="0.25">
      <c r="A63">
        <v>5</v>
      </c>
      <c r="B63">
        <v>757</v>
      </c>
      <c r="C63" t="s">
        <v>143</v>
      </c>
      <c r="D63" t="s">
        <v>31</v>
      </c>
      <c r="E63" t="s">
        <v>135</v>
      </c>
      <c r="F63">
        <v>1</v>
      </c>
      <c r="G63" t="s">
        <v>144</v>
      </c>
      <c r="H63" s="1">
        <v>14</v>
      </c>
    </row>
    <row r="64" spans="1:8" x14ac:dyDescent="0.25">
      <c r="A64">
        <v>6</v>
      </c>
      <c r="B64">
        <v>523</v>
      </c>
      <c r="C64" t="s">
        <v>145</v>
      </c>
      <c r="D64" t="s">
        <v>15</v>
      </c>
      <c r="E64" t="s">
        <v>135</v>
      </c>
      <c r="F64">
        <v>1</v>
      </c>
      <c r="G64" t="s">
        <v>146</v>
      </c>
      <c r="H64" s="1">
        <v>13</v>
      </c>
    </row>
    <row r="65" spans="1:8" x14ac:dyDescent="0.25">
      <c r="A65">
        <v>7</v>
      </c>
      <c r="B65">
        <v>528</v>
      </c>
      <c r="C65" t="s">
        <v>147</v>
      </c>
      <c r="D65" t="s">
        <v>15</v>
      </c>
      <c r="E65" t="s">
        <v>135</v>
      </c>
      <c r="F65">
        <v>1</v>
      </c>
      <c r="G65" t="s">
        <v>148</v>
      </c>
      <c r="H65" s="1">
        <v>12</v>
      </c>
    </row>
    <row r="66" spans="1:8" x14ac:dyDescent="0.25">
      <c r="A66">
        <v>1</v>
      </c>
      <c r="B66">
        <v>193</v>
      </c>
      <c r="C66" t="s">
        <v>149</v>
      </c>
      <c r="D66" t="s">
        <v>22</v>
      </c>
      <c r="E66" t="s">
        <v>150</v>
      </c>
      <c r="F66">
        <v>1</v>
      </c>
      <c r="G66" t="s">
        <v>151</v>
      </c>
      <c r="H66" s="1">
        <v>33</v>
      </c>
    </row>
    <row r="67" spans="1:8" x14ac:dyDescent="0.25">
      <c r="A67">
        <v>2</v>
      </c>
      <c r="B67">
        <v>759</v>
      </c>
      <c r="C67" t="s">
        <v>152</v>
      </c>
      <c r="D67" t="s">
        <v>31</v>
      </c>
      <c r="E67" t="s">
        <v>150</v>
      </c>
      <c r="F67">
        <v>1</v>
      </c>
      <c r="G67" t="s">
        <v>153</v>
      </c>
      <c r="H67" s="1">
        <v>27</v>
      </c>
    </row>
    <row r="68" spans="1:8" x14ac:dyDescent="0.25">
      <c r="A68">
        <v>3</v>
      </c>
      <c r="B68">
        <v>527</v>
      </c>
      <c r="C68" t="s">
        <v>154</v>
      </c>
      <c r="D68" t="s">
        <v>15</v>
      </c>
      <c r="E68" t="s">
        <v>150</v>
      </c>
      <c r="F68">
        <v>1</v>
      </c>
      <c r="G68" t="s">
        <v>155</v>
      </c>
      <c r="H68" s="1">
        <v>21</v>
      </c>
    </row>
    <row r="69" spans="1:8" x14ac:dyDescent="0.25">
      <c r="A69">
        <v>4</v>
      </c>
      <c r="B69">
        <v>533</v>
      </c>
      <c r="C69" t="s">
        <v>156</v>
      </c>
      <c r="D69" t="s">
        <v>15</v>
      </c>
      <c r="E69" t="s">
        <v>150</v>
      </c>
      <c r="F69">
        <v>1</v>
      </c>
      <c r="G69" t="s">
        <v>157</v>
      </c>
      <c r="H69" s="1">
        <v>15</v>
      </c>
    </row>
    <row r="70" spans="1:8" x14ac:dyDescent="0.25">
      <c r="A70">
        <v>5</v>
      </c>
      <c r="B70">
        <v>500</v>
      </c>
      <c r="C70" t="s">
        <v>158</v>
      </c>
      <c r="D70" t="s">
        <v>15</v>
      </c>
      <c r="E70" t="s">
        <v>150</v>
      </c>
      <c r="F70">
        <v>1</v>
      </c>
      <c r="G70" t="s">
        <v>159</v>
      </c>
      <c r="H70" s="1">
        <v>14</v>
      </c>
    </row>
    <row r="73" spans="1:8" x14ac:dyDescent="0.25">
      <c r="C73" t="s">
        <v>161</v>
      </c>
      <c r="D73" t="s">
        <v>162</v>
      </c>
    </row>
    <row r="74" spans="1:8" x14ac:dyDescent="0.25">
      <c r="B74" t="s">
        <v>163</v>
      </c>
      <c r="C74" t="s">
        <v>22</v>
      </c>
      <c r="D74">
        <v>499</v>
      </c>
    </row>
    <row r="75" spans="1:8" x14ac:dyDescent="0.25">
      <c r="B75" t="s">
        <v>164</v>
      </c>
      <c r="C75" t="s">
        <v>19</v>
      </c>
      <c r="D75">
        <v>330</v>
      </c>
    </row>
    <row r="76" spans="1:8" x14ac:dyDescent="0.25">
      <c r="B76" t="s">
        <v>165</v>
      </c>
      <c r="C76" t="s">
        <v>15</v>
      </c>
      <c r="D76">
        <v>304</v>
      </c>
    </row>
    <row r="77" spans="1:8" x14ac:dyDescent="0.25">
      <c r="B77" t="s">
        <v>166</v>
      </c>
      <c r="C77" t="s">
        <v>31</v>
      </c>
      <c r="D77">
        <v>127</v>
      </c>
    </row>
    <row r="78" spans="1:8" x14ac:dyDescent="0.25">
      <c r="B78" t="s">
        <v>167</v>
      </c>
      <c r="C78" t="s">
        <v>65</v>
      </c>
      <c r="D78">
        <v>48</v>
      </c>
    </row>
    <row r="80" spans="1:8" x14ac:dyDescent="0.25">
      <c r="C80" t="s">
        <v>174</v>
      </c>
      <c r="D80" t="s">
        <v>176</v>
      </c>
    </row>
    <row r="81" spans="3:4" x14ac:dyDescent="0.25">
      <c r="C81" t="s">
        <v>175</v>
      </c>
      <c r="D81" t="s">
        <v>177</v>
      </c>
    </row>
  </sheetData>
  <sortState xmlns:xlrd2="http://schemas.microsoft.com/office/spreadsheetml/2017/richdata2" ref="C74:D78">
    <sortCondition descending="1" ref="D74:D78"/>
  </sortState>
  <phoneticPr fontId="4" type="noConversion"/>
  <conditionalFormatting sqref="A21:H70 A5:H8 A11:H17 C73:D73">
    <cfRule type="expression" dxfId="47" priority="4">
      <formula>$A6=1</formula>
    </cfRule>
  </conditionalFormatting>
  <conditionalFormatting sqref="A20:H20">
    <cfRule type="expression" dxfId="43" priority="3">
      <formula>$A21=1</formula>
    </cfRule>
  </conditionalFormatting>
  <conditionalFormatting sqref="A19:H19">
    <cfRule type="expression" dxfId="27" priority="2">
      <formula>$A20=1</formula>
    </cfRule>
  </conditionalFormatting>
  <conditionalFormatting sqref="A18:H18">
    <cfRule type="expression" dxfId="26" priority="1">
      <formula>$A19=1</formula>
    </cfRule>
  </conditionalFormatting>
  <pageMargins left="0.23622047244094491" right="0.23622047244094491" top="0.74803149606299213" bottom="0.74803149606299213" header="0.31496062992125984" footer="0.31496062992125984"/>
  <pageSetup paperSize="9" scale="87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A5BFE-2542-4E0F-B6A3-5FCAAA4557B6}">
  <sheetPr>
    <pageSetUpPr fitToPage="1"/>
  </sheetPr>
  <dimension ref="A1:H73"/>
  <sheetViews>
    <sheetView tabSelected="1" zoomScaleNormal="100" workbookViewId="0">
      <selection activeCell="M11" sqref="M11"/>
    </sheetView>
  </sheetViews>
  <sheetFormatPr baseColWidth="10" defaultRowHeight="15" x14ac:dyDescent="0.25"/>
  <cols>
    <col min="1" max="1" width="4.140625" customWidth="1"/>
    <col min="2" max="2" width="6.5703125" bestFit="1" customWidth="1"/>
    <col min="3" max="3" width="32.85546875" bestFit="1" customWidth="1"/>
    <col min="4" max="4" width="33.7109375" bestFit="1" customWidth="1"/>
    <col min="5" max="5" width="20.5703125" bestFit="1" customWidth="1"/>
    <col min="6" max="6" width="0" hidden="1" customWidth="1"/>
    <col min="8" max="8" width="4.85546875" style="1" bestFit="1" customWidth="1"/>
    <col min="10" max="10" width="27.5703125" bestFit="1" customWidth="1"/>
    <col min="11" max="11" width="12.85546875" bestFit="1" customWidth="1"/>
  </cols>
  <sheetData>
    <row r="1" spans="1:8" x14ac:dyDescent="0.25">
      <c r="A1" t="s">
        <v>0</v>
      </c>
      <c r="C1" t="s">
        <v>173</v>
      </c>
    </row>
    <row r="2" spans="1:8" x14ac:dyDescent="0.25">
      <c r="A2" t="s">
        <v>2</v>
      </c>
      <c r="C2" t="s">
        <v>3</v>
      </c>
      <c r="D2" t="s">
        <v>4</v>
      </c>
    </row>
    <row r="3" spans="1:8" x14ac:dyDescent="0.25">
      <c r="D3" t="s">
        <v>5</v>
      </c>
    </row>
    <row r="5" spans="1:8" s="2" customFormat="1" ht="45" x14ac:dyDescent="0.25">
      <c r="A5" s="3" t="s">
        <v>6</v>
      </c>
      <c r="B5" s="3" t="s">
        <v>7</v>
      </c>
      <c r="C5" s="3" t="s">
        <v>8</v>
      </c>
      <c r="D5" s="3" t="s">
        <v>9</v>
      </c>
      <c r="E5" s="3" t="s">
        <v>10</v>
      </c>
      <c r="F5" s="3" t="s">
        <v>11</v>
      </c>
      <c r="G5" s="3" t="s">
        <v>12</v>
      </c>
      <c r="H5" s="4" t="s">
        <v>13</v>
      </c>
    </row>
    <row r="6" spans="1:8" x14ac:dyDescent="0.25">
      <c r="A6">
        <v>1</v>
      </c>
      <c r="B6">
        <v>505</v>
      </c>
      <c r="C6" t="s">
        <v>14</v>
      </c>
      <c r="D6" t="s">
        <v>15</v>
      </c>
      <c r="E6" t="s">
        <v>168</v>
      </c>
      <c r="F6">
        <v>4</v>
      </c>
      <c r="G6" t="s">
        <v>17</v>
      </c>
      <c r="H6" s="1" cm="1">
        <f t="array" ref="H6">IF($A6="Ret","",IF(AND($A6=1,$A7=2,$A8&lt;&gt;3),40,IF(AND($A6=1,$A7&lt;&gt;2),40,IF(AND($A6=2,$A7&lt;&gt;3),35,_xlfn.IFS($A6=1,50,$A6=2,45,$A6=3,40,$A6=4,35,$A6=5,34,$A6=6,33,$A6=7,32,$A6=8,31,$A6=9,30,$A6=10,29,$A6=11,28,$A6=12,27,$A6=13,26,$A6=14,25,$A6=15,24,$A6=16,23,$A6=17,22,$A6=18,21,$A6=19,20,$A6=20,19,$A6=21,18,$A6=22,17,$A6=23,16,$A6=24,15,$A6=25,14,$A6=26,13,$A6=27,12,$A6=28,11,$A6=29,10,$A6=30,9,$A6=31,8,$A6=32,7,$A6=33,6,$A6=34,5,$A6=35,4,$A6=36,3,$A6=37,2,$A6=38,1,$A6&gt;38,"")))))</f>
        <v>50</v>
      </c>
    </row>
    <row r="7" spans="1:8" x14ac:dyDescent="0.25">
      <c r="A7">
        <v>2</v>
      </c>
      <c r="B7">
        <v>895</v>
      </c>
      <c r="C7" t="s">
        <v>18</v>
      </c>
      <c r="D7" t="s">
        <v>19</v>
      </c>
      <c r="E7" t="s">
        <v>168</v>
      </c>
      <c r="F7">
        <v>4</v>
      </c>
      <c r="G7" t="s">
        <v>20</v>
      </c>
      <c r="H7" s="1" cm="1">
        <f t="array" ref="H7">IF($A7="Ret","",IF(AND($A7=1,$A8=2,$A9&lt;&gt;3),40,IF(AND($A7=1,$A8&lt;&gt;2),40,IF(AND($A7=2,$A8&lt;&gt;3),35,_xlfn.IFS($A7=1,50,$A7=2,45,$A7=3,40,$A7=4,35,$A7=5,34,$A7=6,33,$A7=7,32,$A7=8,31,$A7=9,30,$A7=10,29,$A7=11,28,$A7=12,27,$A7=13,26,$A7=14,25,$A7=15,24,$A7=16,23,$A7=17,22,$A7=18,21,$A7=19,20,$A7=20,19,$A7=21,18,$A7=22,17,$A7=23,16,$A7=24,15,$A7=25,14,$A7=26,13,$A7=27,12,$A7=28,11,$A7=29,10,$A7=30,9,$A7=31,8,$A7=32,7,$A7=33,6,$A7=34,5,$A7=35,4,$A7=36,3,$A7=37,2,$A7=38,1,$A7&gt;38,"")))))</f>
        <v>45</v>
      </c>
    </row>
    <row r="8" spans="1:8" x14ac:dyDescent="0.25">
      <c r="A8">
        <v>3</v>
      </c>
      <c r="B8">
        <v>169</v>
      </c>
      <c r="C8" t="s">
        <v>21</v>
      </c>
      <c r="D8" t="s">
        <v>22</v>
      </c>
      <c r="E8" t="s">
        <v>168</v>
      </c>
      <c r="F8">
        <v>4</v>
      </c>
      <c r="G8" t="s">
        <v>23</v>
      </c>
      <c r="H8" s="1" cm="1">
        <f t="array" ref="H8">IF($A8="Ret","",IF(AND($A8=1,$A9=2,$A10&lt;&gt;3),40,IF(AND($A8=1,$A9&lt;&gt;2),40,IF(AND($A8=2,$A9&lt;&gt;3),35,_xlfn.IFS($A8=1,50,$A8=2,45,$A8=3,40,$A8=4,35,$A8=5,34,$A8=6,33,$A8=7,32,$A8=8,31,$A8=9,30,$A8=10,29,$A8=11,28,$A8=12,27,$A8=13,26,$A8=14,25,$A8=15,24,$A8=16,23,$A8=17,22,$A8=18,21,$A8=19,20,$A8=20,19,$A8=21,18,$A8=22,17,$A8=23,16,$A8=24,15,$A8=25,14,$A8=26,13,$A8=27,12,$A8=28,11,$A8=29,10,$A8=30,9,$A8=31,8,$A8=32,7,$A8=33,6,$A8=34,5,$A8=35,4,$A8=36,3,$A8=37,2,$A8=38,1,$A8&gt;38,"")))))</f>
        <v>40</v>
      </c>
    </row>
    <row r="9" spans="1:8" x14ac:dyDescent="0.25">
      <c r="A9">
        <v>4</v>
      </c>
      <c r="B9">
        <v>813</v>
      </c>
      <c r="C9" t="s">
        <v>24</v>
      </c>
      <c r="D9" t="s">
        <v>19</v>
      </c>
      <c r="E9" t="s">
        <v>168</v>
      </c>
      <c r="F9">
        <v>4</v>
      </c>
      <c r="G9" t="s">
        <v>25</v>
      </c>
      <c r="H9" s="1" cm="1">
        <f t="array" ref="H9">IF($A9="Ret","",IF(AND($A9=1,$A10=2,$A11&lt;&gt;3),40,IF(AND($A9=1,$A10&lt;&gt;2),40,IF(AND($A9=2,$A10&lt;&gt;3),35,_xlfn.IFS($A9=1,50,$A9=2,45,$A9=3,40,$A9=4,35,$A9=5,34,$A9=6,33,$A9=7,32,$A9=8,31,$A9=9,30,$A9=10,29,$A9=11,28,$A9=12,27,$A9=13,26,$A9=14,25,$A9=15,24,$A9=16,23,$A9=17,22,$A9=18,21,$A9=19,20,$A9=20,19,$A9=21,18,$A9=22,17,$A9=23,16,$A9=24,15,$A9=25,14,$A9=26,13,$A9=27,12,$A9=28,11,$A9=29,10,$A9=30,9,$A9=31,8,$A9=32,7,$A9=33,6,$A9=34,5,$A9=35,4,$A9=36,3,$A9=37,2,$A9=38,1,$A9&gt;38,"")))))</f>
        <v>35</v>
      </c>
    </row>
    <row r="10" spans="1:8" x14ac:dyDescent="0.25">
      <c r="A10">
        <v>5</v>
      </c>
      <c r="B10">
        <v>170</v>
      </c>
      <c r="C10" t="s">
        <v>26</v>
      </c>
      <c r="D10" t="s">
        <v>22</v>
      </c>
      <c r="E10" t="s">
        <v>168</v>
      </c>
      <c r="F10">
        <v>4</v>
      </c>
      <c r="G10" t="s">
        <v>27</v>
      </c>
      <c r="H10" s="1" cm="1">
        <f t="array" ref="H10">IF($A10="Ret","",IF(AND($A10=1,$A11=2,$A12&lt;&gt;3),40,IF(AND($A10=1,$A11&lt;&gt;2),40,IF(AND($A10=2,$A11&lt;&gt;3),35,_xlfn.IFS($A10=1,50,$A10=2,45,$A10=3,40,$A10=4,35,$A10=5,34,$A10=6,33,$A10=7,32,$A10=8,31,$A10=9,30,$A10=10,29,$A10=11,28,$A10=12,27,$A10=13,26,$A10=14,25,$A10=15,24,$A10=16,23,$A10=17,22,$A10=18,21,$A10=19,20,$A10=20,19,$A10=21,18,$A10=22,17,$A10=23,16,$A10=24,15,$A10=25,14,$A10=26,13,$A10=27,12,$A10=28,11,$A10=29,10,$A10=30,9,$A10=31,8,$A10=32,7,$A10=33,6,$A10=34,5,$A10=35,4,$A10=36,3,$A10=37,2,$A10=38,1,$A10&gt;38,"")))))</f>
        <v>34</v>
      </c>
    </row>
    <row r="11" spans="1:8" x14ac:dyDescent="0.25">
      <c r="A11">
        <v>6</v>
      </c>
      <c r="B11">
        <v>178</v>
      </c>
      <c r="C11" t="s">
        <v>28</v>
      </c>
      <c r="D11" t="s">
        <v>22</v>
      </c>
      <c r="E11" t="s">
        <v>168</v>
      </c>
      <c r="F11">
        <v>4</v>
      </c>
      <c r="G11" t="s">
        <v>29</v>
      </c>
      <c r="H11" s="1" cm="1">
        <f t="array" ref="H11">IF($A11="Ret","",IF(AND($A11=1,$A12=2,$A13&lt;&gt;3),40,IF(AND($A11=1,$A12&lt;&gt;2),40,IF(AND($A11=2,$A12&lt;&gt;3),35,_xlfn.IFS($A11=1,50,$A11=2,45,$A11=3,40,$A11=4,35,$A11=5,34,$A11=6,33,$A11=7,32,$A11=8,31,$A11=9,30,$A11=10,29,$A11=11,28,$A11=12,27,$A11=13,26,$A11=14,25,$A11=15,24,$A11=16,23,$A11=17,22,$A11=18,21,$A11=19,20,$A11=20,19,$A11=21,18,$A11=22,17,$A11=23,16,$A11=24,15,$A11=25,14,$A11=26,13,$A11=27,12,$A11=28,11,$A11=29,10,$A11=30,9,$A11=31,8,$A11=32,7,$A11=33,6,$A11=34,5,$A11=35,4,$A11=36,3,$A11=37,2,$A11=38,1,$A11&gt;38,"")))))</f>
        <v>33</v>
      </c>
    </row>
    <row r="12" spans="1:8" x14ac:dyDescent="0.25">
      <c r="A12">
        <v>7</v>
      </c>
      <c r="B12">
        <v>869</v>
      </c>
      <c r="C12" t="s">
        <v>51</v>
      </c>
      <c r="D12" t="s">
        <v>19</v>
      </c>
      <c r="E12" t="s">
        <v>168</v>
      </c>
      <c r="F12">
        <v>4</v>
      </c>
      <c r="G12" t="s">
        <v>53</v>
      </c>
      <c r="H12" s="1" cm="1">
        <f t="array" ref="H12">IF($A12="Ret","",IF(AND($A12=1,$A13=2,$A14&lt;&gt;3),40,IF(AND($A12=1,$A13&lt;&gt;2),40,IF(AND($A12=2,$A13&lt;&gt;3),35,_xlfn.IFS($A12=1,50,$A12=2,45,$A12=3,40,$A12=4,35,$A12=5,34,$A12=6,33,$A12=7,32,$A12=8,31,$A12=9,30,$A12=10,29,$A12=11,28,$A12=12,27,$A12=13,26,$A12=14,25,$A12=15,24,$A12=16,23,$A12=17,22,$A12=18,21,$A12=19,20,$A12=20,19,$A12=21,18,$A12=22,17,$A12=23,16,$A12=24,15,$A12=25,14,$A12=26,13,$A12=27,12,$A12=28,11,$A12=29,10,$A12=30,9,$A12=31,8,$A12=32,7,$A12=33,6,$A12=34,5,$A12=35,4,$A12=36,3,$A12=37,2,$A12=38,1,$A12&gt;38,"")))))</f>
        <v>32</v>
      </c>
    </row>
    <row r="13" spans="1:8" x14ac:dyDescent="0.25">
      <c r="A13">
        <v>8</v>
      </c>
      <c r="B13">
        <v>780</v>
      </c>
      <c r="C13" t="s">
        <v>54</v>
      </c>
      <c r="D13" t="s">
        <v>31</v>
      </c>
      <c r="E13" t="s">
        <v>168</v>
      </c>
      <c r="F13">
        <v>4</v>
      </c>
      <c r="G13" t="s">
        <v>55</v>
      </c>
      <c r="H13" s="1" cm="1">
        <f t="array" ref="H13">IF($A13="Ret","",IF(AND($A13=1,$A14=2,$A15&lt;&gt;3),40,IF(AND($A13=1,$A14&lt;&gt;2),40,IF(AND($A13=2,$A14&lt;&gt;3),35,_xlfn.IFS($A13=1,50,$A13=2,45,$A13=3,40,$A13=4,35,$A13=5,34,$A13=6,33,$A13=7,32,$A13=8,31,$A13=9,30,$A13=10,29,$A13=11,28,$A13=12,27,$A13=13,26,$A13=14,25,$A13=15,24,$A13=16,23,$A13=17,22,$A13=18,21,$A13=19,20,$A13=20,19,$A13=21,18,$A13=22,17,$A13=23,16,$A13=24,15,$A13=25,14,$A13=26,13,$A13=27,12,$A13=28,11,$A13=29,10,$A13=30,9,$A13=31,8,$A13=32,7,$A13=33,6,$A13=34,5,$A13=35,4,$A13=36,3,$A13=37,2,$A13=38,1,$A13&gt;38,"")))))</f>
        <v>31</v>
      </c>
    </row>
    <row r="14" spans="1:8" x14ac:dyDescent="0.25">
      <c r="A14">
        <v>9</v>
      </c>
      <c r="B14">
        <v>761</v>
      </c>
      <c r="C14" t="s">
        <v>30</v>
      </c>
      <c r="D14" t="s">
        <v>31</v>
      </c>
      <c r="E14" t="s">
        <v>168</v>
      </c>
      <c r="F14">
        <v>4</v>
      </c>
      <c r="G14" t="s">
        <v>32</v>
      </c>
      <c r="H14" s="1" cm="1">
        <f t="array" ref="H14">IF($A14="Ret","",IF(AND($A14=1,$A15=2,$A16&lt;&gt;3),40,IF(AND($A14=1,$A15&lt;&gt;2),40,IF(AND($A14=2,$A15&lt;&gt;3),35,_xlfn.IFS($A14=1,50,$A14=2,45,$A14=3,40,$A14=4,35,$A14=5,34,$A14=6,33,$A14=7,32,$A14=8,31,$A14=9,30,$A14=10,29,$A14=11,28,$A14=12,27,$A14=13,26,$A14=14,25,$A14=15,24,$A14=16,23,$A14=17,22,$A14=18,21,$A14=19,20,$A14=20,19,$A14=21,18,$A14=22,17,$A14=23,16,$A14=24,15,$A14=25,14,$A14=26,13,$A14=27,12,$A14=28,11,$A14=29,10,$A14=30,9,$A14=31,8,$A14=32,7,$A14=33,6,$A14=34,5,$A14=35,4,$A14=36,3,$A14=37,2,$A14=38,1,$A14&gt;38,"")))))</f>
        <v>30</v>
      </c>
    </row>
    <row r="15" spans="1:8" x14ac:dyDescent="0.25">
      <c r="A15">
        <v>10</v>
      </c>
      <c r="B15">
        <v>529</v>
      </c>
      <c r="C15" t="s">
        <v>33</v>
      </c>
      <c r="D15" t="s">
        <v>15</v>
      </c>
      <c r="E15" t="s">
        <v>168</v>
      </c>
      <c r="F15">
        <v>4</v>
      </c>
      <c r="G15" t="s">
        <v>34</v>
      </c>
      <c r="H15" s="1" cm="1">
        <f t="array" ref="H15">IF($A15="Ret","",IF(AND($A15=1,$A16=2,$A17&lt;&gt;3),40,IF(AND($A15=1,$A16&lt;&gt;2),40,IF(AND($A15=2,$A16&lt;&gt;3),35,_xlfn.IFS($A15=1,50,$A15=2,45,$A15=3,40,$A15=4,35,$A15=5,34,$A15=6,33,$A15=7,32,$A15=8,31,$A15=9,30,$A15=10,29,$A15=11,28,$A15=12,27,$A15=13,26,$A15=14,25,$A15=15,24,$A15=16,23,$A15=17,22,$A15=18,21,$A15=19,20,$A15=20,19,$A15=21,18,$A15=22,17,$A15=23,16,$A15=24,15,$A15=25,14,$A15=26,13,$A15=27,12,$A15=28,11,$A15=29,10,$A15=30,9,$A15=31,8,$A15=32,7,$A15=33,6,$A15=34,5,$A15=35,4,$A15=36,3,$A15=37,2,$A15=38,1,$A15&gt;38,"")))))</f>
        <v>29</v>
      </c>
    </row>
    <row r="16" spans="1:8" x14ac:dyDescent="0.25">
      <c r="A16">
        <v>11</v>
      </c>
      <c r="B16">
        <v>181</v>
      </c>
      <c r="C16" t="s">
        <v>35</v>
      </c>
      <c r="D16" t="s">
        <v>22</v>
      </c>
      <c r="E16" t="s">
        <v>168</v>
      </c>
      <c r="F16">
        <v>4</v>
      </c>
      <c r="G16" t="s">
        <v>36</v>
      </c>
      <c r="H16" s="1" cm="1">
        <f t="array" ref="H16">IF($A16="Ret","",IF(AND($A16=1,$A17=2,$A18&lt;&gt;3),40,IF(AND($A16=1,$A17&lt;&gt;2),40,IF(AND($A16=2,$A17&lt;&gt;3),35,_xlfn.IFS($A16=1,50,$A16=2,45,$A16=3,40,$A16=4,35,$A16=5,34,$A16=6,33,$A16=7,32,$A16=8,31,$A16=9,30,$A16=10,29,$A16=11,28,$A16=12,27,$A16=13,26,$A16=14,25,$A16=15,24,$A16=16,23,$A16=17,22,$A16=18,21,$A16=19,20,$A16=20,19,$A16=21,18,$A16=22,17,$A16=23,16,$A16=24,15,$A16=25,14,$A16=26,13,$A16=27,12,$A16=28,11,$A16=29,10,$A16=30,9,$A16=31,8,$A16=32,7,$A16=33,6,$A16=34,5,$A16=35,4,$A16=36,3,$A16=37,2,$A16=38,1,$A16&gt;38,"")))))</f>
        <v>28</v>
      </c>
    </row>
    <row r="17" spans="1:8" ht="15.75" thickBot="1" x14ac:dyDescent="0.3">
      <c r="A17" s="5" t="s">
        <v>172</v>
      </c>
      <c r="B17" s="5">
        <v>879</v>
      </c>
      <c r="C17" s="5" t="s">
        <v>56</v>
      </c>
      <c r="D17" s="5" t="s">
        <v>19</v>
      </c>
      <c r="E17" s="5" t="s">
        <v>168</v>
      </c>
      <c r="F17" s="5">
        <v>4</v>
      </c>
      <c r="G17" s="5" t="s">
        <v>50</v>
      </c>
      <c r="H17" s="6"/>
    </row>
    <row r="18" spans="1:8" ht="15.75" thickTop="1" x14ac:dyDescent="0.25">
      <c r="A18">
        <v>1</v>
      </c>
      <c r="B18">
        <v>164</v>
      </c>
      <c r="C18" t="s">
        <v>37</v>
      </c>
      <c r="D18" t="s">
        <v>22</v>
      </c>
      <c r="E18" t="s">
        <v>169</v>
      </c>
      <c r="F18">
        <v>4</v>
      </c>
      <c r="G18" t="s">
        <v>39</v>
      </c>
      <c r="H18" s="1" cm="1">
        <f t="array" ref="H18">IF($A18="Ret","",IF(AND($A18=1,$A19=2,$A20&lt;&gt;3),40,IF(AND($A18=1,$A19&lt;&gt;2),40,IF(AND($A18=2,$A19&lt;&gt;3),35,_xlfn.IFS($A18=1,50,$A18=2,45,$A18=3,40,$A18=4,35,$A18=5,34,$A18=6,33,$A18=7,32,$A18=8,31,$A18=9,30,$A18=10,29,$A18=11,28,$A18=12,27,$A18=13,26,$A18=14,25,$A18=15,24,$A18=16,23,$A18=17,22,$A18=18,21,$A18=19,20,$A18=20,19,$A18=21,18,$A18=22,17,$A18=23,16,$A18=24,15,$A18=25,14,$A18=26,13,$A18=27,12,$A18=28,11,$A18=29,10,$A18=30,9,$A18=31,8,$A18=32,7,$A18=33,6,$A18=34,5,$A18=35,4,$A18=36,3,$A18=37,2,$A18=38,1,$A18&gt;38,"")))))</f>
        <v>50</v>
      </c>
    </row>
    <row r="19" spans="1:8" x14ac:dyDescent="0.25">
      <c r="A19">
        <v>2</v>
      </c>
      <c r="B19">
        <v>163</v>
      </c>
      <c r="C19" t="s">
        <v>40</v>
      </c>
      <c r="D19" t="s">
        <v>22</v>
      </c>
      <c r="E19" t="s">
        <v>169</v>
      </c>
      <c r="F19">
        <v>4</v>
      </c>
      <c r="G19" t="s">
        <v>41</v>
      </c>
      <c r="H19" s="1" cm="1">
        <f t="array" ref="H19">IF($A19="Ret","",IF(AND($A19=1,$A20=2,$A21&lt;&gt;3),40,IF(AND($A19=1,$A20&lt;&gt;2),40,IF(AND($A19=2,$A20&lt;&gt;3),35,_xlfn.IFS($A19=1,50,$A19=2,45,$A19=3,40,$A19=4,35,$A19=5,34,$A19=6,33,$A19=7,32,$A19=8,31,$A19=9,30,$A19=10,29,$A19=11,28,$A19=12,27,$A19=13,26,$A19=14,25,$A19=15,24,$A19=16,23,$A19=17,22,$A19=18,21,$A19=19,20,$A19=20,19,$A19=21,18,$A19=22,17,$A19=23,16,$A19=24,15,$A19=25,14,$A19=26,13,$A19=27,12,$A19=28,11,$A19=29,10,$A19=30,9,$A19=31,8,$A19=32,7,$A19=33,6,$A19=34,5,$A19=35,4,$A19=36,3,$A19=37,2,$A19=38,1,$A19&gt;38,"")))))</f>
        <v>45</v>
      </c>
    </row>
    <row r="20" spans="1:8" x14ac:dyDescent="0.25">
      <c r="A20">
        <v>3</v>
      </c>
      <c r="B20">
        <v>886</v>
      </c>
      <c r="C20" t="s">
        <v>42</v>
      </c>
      <c r="D20" t="s">
        <v>19</v>
      </c>
      <c r="E20" t="s">
        <v>169</v>
      </c>
      <c r="F20">
        <v>4</v>
      </c>
      <c r="G20" t="s">
        <v>43</v>
      </c>
      <c r="H20" s="1" cm="1">
        <f t="array" ref="H20">IF($A20="Ret","",IF(AND($A20=1,$A21=2,$A22&lt;&gt;3),40,IF(AND($A20=1,$A21&lt;&gt;2),40,IF(AND($A20=2,$A21&lt;&gt;3),35,_xlfn.IFS($A20=1,50,$A20=2,45,$A20=3,40,$A20=4,35,$A20=5,34,$A20=6,33,$A20=7,32,$A20=8,31,$A20=9,30,$A20=10,29,$A20=11,28,$A20=12,27,$A20=13,26,$A20=14,25,$A20=15,24,$A20=16,23,$A20=17,22,$A20=18,21,$A20=19,20,$A20=20,19,$A20=21,18,$A20=22,17,$A20=23,16,$A20=24,15,$A20=25,14,$A20=26,13,$A20=27,12,$A20=28,11,$A20=29,10,$A20=30,9,$A20=31,8,$A20=32,7,$A20=33,6,$A20=34,5,$A20=35,4,$A20=36,3,$A20=37,2,$A20=38,1,$A20&gt;38,"")))))</f>
        <v>40</v>
      </c>
    </row>
    <row r="21" spans="1:8" x14ac:dyDescent="0.25">
      <c r="A21">
        <v>4</v>
      </c>
      <c r="B21">
        <v>891</v>
      </c>
      <c r="C21" t="s">
        <v>44</v>
      </c>
      <c r="D21" t="s">
        <v>19</v>
      </c>
      <c r="E21" t="s">
        <v>169</v>
      </c>
      <c r="F21">
        <v>4</v>
      </c>
      <c r="G21" t="s">
        <v>45</v>
      </c>
      <c r="H21" s="1" cm="1">
        <f t="array" ref="H21">IF($A21="Ret","",IF(AND($A21=1,$A22=2,$A23&lt;&gt;3),40,IF(AND($A21=1,$A22&lt;&gt;2),40,IF(AND($A21=2,$A22&lt;&gt;3),35,_xlfn.IFS($A21=1,50,$A21=2,45,$A21=3,40,$A21=4,35,$A21=5,34,$A21=6,33,$A21=7,32,$A21=8,31,$A21=9,30,$A21=10,29,$A21=11,28,$A21=12,27,$A21=13,26,$A21=14,25,$A21=15,24,$A21=16,23,$A21=17,22,$A21=18,21,$A21=19,20,$A21=20,19,$A21=21,18,$A21=22,17,$A21=23,16,$A21=24,15,$A21=25,14,$A21=26,13,$A21=27,12,$A21=28,11,$A21=29,10,$A21=30,9,$A21=31,8,$A21=32,7,$A21=33,6,$A21=34,5,$A21=35,4,$A21=36,3,$A21=37,2,$A21=38,1,$A21&gt;38,"")))))</f>
        <v>35</v>
      </c>
    </row>
    <row r="22" spans="1:8" x14ac:dyDescent="0.25">
      <c r="A22">
        <v>5</v>
      </c>
      <c r="B22">
        <v>887</v>
      </c>
      <c r="C22" t="s">
        <v>46</v>
      </c>
      <c r="D22" t="s">
        <v>19</v>
      </c>
      <c r="E22" t="s">
        <v>169</v>
      </c>
      <c r="F22">
        <v>4</v>
      </c>
      <c r="G22" t="s">
        <v>47</v>
      </c>
      <c r="H22" s="1" cm="1">
        <f t="array" ref="H22">IF($A22="Ret","",IF(AND($A22=1,$A23=2,$A24&lt;&gt;3),40,IF(AND($A22=1,$A23&lt;&gt;2),40,IF(AND($A22=2,$A23&lt;&gt;3),35,_xlfn.IFS($A22=1,50,$A22=2,45,$A22=3,40,$A22=4,35,$A22=5,34,$A22=6,33,$A22=7,32,$A22=8,31,$A22=9,30,$A22=10,29,$A22=11,28,$A22=12,27,$A22=13,26,$A22=14,25,$A22=15,24,$A22=16,23,$A22=17,22,$A22=18,21,$A22=19,20,$A22=20,19,$A22=21,18,$A22=22,17,$A22=23,16,$A22=24,15,$A22=25,14,$A22=26,13,$A22=27,12,$A22=28,11,$A22=29,10,$A22=30,9,$A22=31,8,$A22=32,7,$A22=33,6,$A22=34,5,$A22=35,4,$A22=36,3,$A22=37,2,$A22=38,1,$A22&gt;38,"")))))</f>
        <v>34</v>
      </c>
    </row>
    <row r="23" spans="1:8" x14ac:dyDescent="0.25">
      <c r="A23">
        <v>6</v>
      </c>
      <c r="B23">
        <v>818</v>
      </c>
      <c r="C23" t="s">
        <v>57</v>
      </c>
      <c r="D23" t="s">
        <v>19</v>
      </c>
      <c r="E23" t="s">
        <v>169</v>
      </c>
      <c r="F23">
        <v>4</v>
      </c>
      <c r="G23" t="s">
        <v>59</v>
      </c>
      <c r="H23" s="1" cm="1">
        <f t="array" ref="H23">IF($A23="Ret","",IF(AND($A23=1,$A24=2,$A25&lt;&gt;3),40,IF(AND($A23=1,$A24&lt;&gt;2),40,IF(AND($A23=2,$A24&lt;&gt;3),35,_xlfn.IFS($A23=1,50,$A23=2,45,$A23=3,40,$A23=4,35,$A23=5,34,$A23=6,33,$A23=7,32,$A23=8,31,$A23=9,30,$A23=10,29,$A23=11,28,$A23=12,27,$A23=13,26,$A23=14,25,$A23=15,24,$A23=16,23,$A23=17,22,$A23=18,21,$A23=19,20,$A23=20,19,$A23=21,18,$A23=22,17,$A23=23,16,$A23=24,15,$A23=25,14,$A23=26,13,$A23=27,12,$A23=28,11,$A23=29,10,$A23=30,9,$A23=31,8,$A23=32,7,$A23=33,6,$A23=34,5,$A23=35,4,$A23=36,3,$A23=37,2,$A23=38,1,$A23&gt;38,"")))))</f>
        <v>33</v>
      </c>
    </row>
    <row r="24" spans="1:8" x14ac:dyDescent="0.25">
      <c r="A24">
        <v>7</v>
      </c>
      <c r="B24">
        <v>131</v>
      </c>
      <c r="C24" t="s">
        <v>48</v>
      </c>
      <c r="D24" t="s">
        <v>22</v>
      </c>
      <c r="E24" t="s">
        <v>169</v>
      </c>
      <c r="F24">
        <v>4</v>
      </c>
      <c r="G24" t="s">
        <v>49</v>
      </c>
      <c r="H24" s="1" cm="1">
        <f t="array" ref="H24">IF($A24="Ret","",IF(AND($A24=1,$A25=2,$A26&lt;&gt;3),40,IF(AND($A24=1,$A25&lt;&gt;2),40,IF(AND($A24=2,$A25&lt;&gt;3),35,_xlfn.IFS($A24=1,50,$A24=2,45,$A24=3,40,$A24=4,35,$A24=5,34,$A24=6,33,$A24=7,32,$A24=8,31,$A24=9,30,$A24=10,29,$A24=11,28,$A24=12,27,$A24=13,26,$A24=14,25,$A24=15,24,$A24=16,23,$A24=17,22,$A24=18,21,$A24=19,20,$A24=20,19,$A24=21,18,$A24=22,17,$A24=23,16,$A24=24,15,$A24=25,14,$A24=26,13,$A24=27,12,$A24=28,11,$A24=29,10,$A24=30,9,$A24=31,8,$A24=32,7,$A24=33,6,$A24=34,5,$A24=35,4,$A24=36,3,$A24=37,2,$A24=38,1,$A24&gt;38,"")))))</f>
        <v>32</v>
      </c>
    </row>
    <row r="25" spans="1:8" ht="15.75" thickBot="1" x14ac:dyDescent="0.3">
      <c r="A25" s="5" t="s">
        <v>172</v>
      </c>
      <c r="B25" s="5">
        <v>897</v>
      </c>
      <c r="C25" s="5" t="s">
        <v>60</v>
      </c>
      <c r="D25" s="5" t="s">
        <v>19</v>
      </c>
      <c r="E25" s="5" t="s">
        <v>169</v>
      </c>
      <c r="F25" s="5">
        <v>4</v>
      </c>
      <c r="G25" s="5" t="s">
        <v>50</v>
      </c>
      <c r="H25" s="6"/>
    </row>
    <row r="26" spans="1:8" ht="15.75" thickTop="1" x14ac:dyDescent="0.25">
      <c r="A26">
        <v>1</v>
      </c>
      <c r="B26">
        <v>870</v>
      </c>
      <c r="C26" t="s">
        <v>61</v>
      </c>
      <c r="D26" t="s">
        <v>19</v>
      </c>
      <c r="E26" t="s">
        <v>62</v>
      </c>
      <c r="F26">
        <v>2</v>
      </c>
      <c r="G26" t="s">
        <v>63</v>
      </c>
      <c r="H26" s="1" cm="1">
        <f t="array" ref="H26">IF($A26="Ret","",IF(AND($A26=1,$A27=2,$A28&lt;&gt;3),40,IF(AND($A26=1,$A27&lt;&gt;2),40,IF(AND($A26=2,$A27&lt;&gt;3),35,_xlfn.IFS($A26=1,50,$A26=2,45,$A26=3,40,$A26=4,35,$A26=5,34,$A26=6,33,$A26=7,32,$A26=8,31,$A26=9,30,$A26=10,29,$A26=11,28,$A26=12,27,$A26=13,26,$A26=14,25,$A26=15,24,$A26=16,23,$A26=17,22,$A26=18,21,$A26=19,20,$A26=20,19,$A26=21,18,$A26=22,17,$A26=23,16,$A26=24,15,$A26=25,14,$A26=26,13,$A26=27,12,$A26=28,11,$A26=29,10,$A26=30,9,$A26=31,8,$A26=32,7,$A26=33,6,$A26=34,5,$A26=35,4,$A26=36,3,$A26=37,2,$A26=38,1,$A26&gt;38,"")))))</f>
        <v>50</v>
      </c>
    </row>
    <row r="27" spans="1:8" x14ac:dyDescent="0.25">
      <c r="A27">
        <v>2</v>
      </c>
      <c r="B27">
        <v>502</v>
      </c>
      <c r="C27" t="s">
        <v>67</v>
      </c>
      <c r="D27" t="s">
        <v>15</v>
      </c>
      <c r="E27" t="s">
        <v>62</v>
      </c>
      <c r="F27">
        <v>2</v>
      </c>
      <c r="G27" t="s">
        <v>68</v>
      </c>
      <c r="H27" s="1" cm="1">
        <f t="array" ref="H27">IF($A27="Ret","",IF(AND($A27=1,$A28=2,$A29&lt;&gt;3),40,IF(AND($A27=1,$A28&lt;&gt;2),40,IF(AND($A27=2,$A28&lt;&gt;3),35,_xlfn.IFS($A27=1,50,$A27=2,45,$A27=3,40,$A27=4,35,$A27=5,34,$A27=6,33,$A27=7,32,$A27=8,31,$A27=9,30,$A27=10,29,$A27=11,28,$A27=12,27,$A27=13,26,$A27=14,25,$A27=15,24,$A27=16,23,$A27=17,22,$A27=18,21,$A27=19,20,$A27=20,19,$A27=21,18,$A27=22,17,$A27=23,16,$A27=24,15,$A27=25,14,$A27=26,13,$A27=27,12,$A27=28,11,$A27=29,10,$A27=30,9,$A27=31,8,$A27=32,7,$A27=33,6,$A27=34,5,$A27=35,4,$A27=36,3,$A27=37,2,$A27=38,1,$A27&gt;38,"")))))</f>
        <v>45</v>
      </c>
    </row>
    <row r="28" spans="1:8" x14ac:dyDescent="0.25">
      <c r="A28">
        <v>3</v>
      </c>
      <c r="B28">
        <v>187</v>
      </c>
      <c r="C28" t="s">
        <v>69</v>
      </c>
      <c r="D28" t="s">
        <v>22</v>
      </c>
      <c r="E28" t="s">
        <v>62</v>
      </c>
      <c r="F28">
        <v>2</v>
      </c>
      <c r="G28" t="s">
        <v>70</v>
      </c>
      <c r="H28" s="1" cm="1">
        <f t="array" ref="H28">IF($A28="Ret","",IF(AND($A28=1,$A29=2,$A30&lt;&gt;3),40,IF(AND($A28=1,$A29&lt;&gt;2),40,IF(AND($A28=2,$A29&lt;&gt;3),35,_xlfn.IFS($A28=1,50,$A28=2,45,$A28=3,40,$A28=4,35,$A28=5,34,$A28=6,33,$A28=7,32,$A28=8,31,$A28=9,30,$A28=10,29,$A28=11,28,$A28=12,27,$A28=13,26,$A28=14,25,$A28=15,24,$A28=16,23,$A28=17,22,$A28=18,21,$A28=19,20,$A28=20,19,$A28=21,18,$A28=22,17,$A28=23,16,$A28=24,15,$A28=25,14,$A28=26,13,$A28=27,12,$A28=28,11,$A28=29,10,$A28=30,9,$A28=31,8,$A28=32,7,$A28=33,6,$A28=34,5,$A28=35,4,$A28=36,3,$A28=37,2,$A28=38,1,$A28&gt;38,"")))))</f>
        <v>40</v>
      </c>
    </row>
    <row r="29" spans="1:8" x14ac:dyDescent="0.25">
      <c r="A29">
        <v>4</v>
      </c>
      <c r="B29">
        <v>883</v>
      </c>
      <c r="C29" t="s">
        <v>71</v>
      </c>
      <c r="D29" t="s">
        <v>19</v>
      </c>
      <c r="E29" t="s">
        <v>62</v>
      </c>
      <c r="F29">
        <v>2</v>
      </c>
      <c r="G29" t="s">
        <v>72</v>
      </c>
      <c r="H29" s="1" cm="1">
        <f t="array" ref="H29">IF($A29="Ret","",IF(AND($A29=1,$A30=2,$A31&lt;&gt;3),40,IF(AND($A29=1,$A30&lt;&gt;2),40,IF(AND($A29=2,$A30&lt;&gt;3),35,_xlfn.IFS($A29=1,50,$A29=2,45,$A29=3,40,$A29=4,35,$A29=5,34,$A29=6,33,$A29=7,32,$A29=8,31,$A29=9,30,$A29=10,29,$A29=11,28,$A29=12,27,$A29=13,26,$A29=14,25,$A29=15,24,$A29=16,23,$A29=17,22,$A29=18,21,$A29=19,20,$A29=20,19,$A29=21,18,$A29=22,17,$A29=23,16,$A29=24,15,$A29=25,14,$A29=26,13,$A29=27,12,$A29=28,11,$A29=29,10,$A29=30,9,$A29=31,8,$A29=32,7,$A29=33,6,$A29=34,5,$A29=35,4,$A29=36,3,$A29=37,2,$A29=38,1,$A29&gt;38,"")))))</f>
        <v>35</v>
      </c>
    </row>
    <row r="30" spans="1:8" x14ac:dyDescent="0.25">
      <c r="A30">
        <v>5</v>
      </c>
      <c r="B30">
        <v>176</v>
      </c>
      <c r="C30" t="s">
        <v>73</v>
      </c>
      <c r="D30" t="s">
        <v>22</v>
      </c>
      <c r="E30" t="s">
        <v>62</v>
      </c>
      <c r="F30">
        <v>2</v>
      </c>
      <c r="G30" t="s">
        <v>74</v>
      </c>
      <c r="H30" s="1" cm="1">
        <f t="array" ref="H30">IF($A30="Ret","",IF(AND($A30=1,$A31=2,$A32&lt;&gt;3),40,IF(AND($A30=1,$A31&lt;&gt;2),40,IF(AND($A30=2,$A31&lt;&gt;3),35,_xlfn.IFS($A30=1,50,$A30=2,45,$A30=3,40,$A30=4,35,$A30=5,34,$A30=6,33,$A30=7,32,$A30=8,31,$A30=9,30,$A30=10,29,$A30=11,28,$A30=12,27,$A30=13,26,$A30=14,25,$A30=15,24,$A30=16,23,$A30=17,22,$A30=18,21,$A30=19,20,$A30=20,19,$A30=21,18,$A30=22,17,$A30=23,16,$A30=24,15,$A30=25,14,$A30=26,13,$A30=27,12,$A30=28,11,$A30=29,10,$A30=30,9,$A30=31,8,$A30=32,7,$A30=33,6,$A30=34,5,$A30=35,4,$A30=36,3,$A30=37,2,$A30=38,1,$A30&gt;38,"")))))</f>
        <v>34</v>
      </c>
    </row>
    <row r="31" spans="1:8" x14ac:dyDescent="0.25">
      <c r="A31">
        <v>6</v>
      </c>
      <c r="B31">
        <v>526</v>
      </c>
      <c r="C31" t="s">
        <v>75</v>
      </c>
      <c r="D31" t="s">
        <v>15</v>
      </c>
      <c r="E31" t="s">
        <v>62</v>
      </c>
      <c r="F31">
        <v>2</v>
      </c>
      <c r="G31" t="s">
        <v>76</v>
      </c>
      <c r="H31" s="1" cm="1">
        <f t="array" ref="H31">IF($A31="Ret","",IF(AND($A31=1,$A32=2,$A33&lt;&gt;3),40,IF(AND($A31=1,$A32&lt;&gt;2),40,IF(AND($A31=2,$A32&lt;&gt;3),35,_xlfn.IFS($A31=1,50,$A31=2,45,$A31=3,40,$A31=4,35,$A31=5,34,$A31=6,33,$A31=7,32,$A31=8,31,$A31=9,30,$A31=10,29,$A31=11,28,$A31=12,27,$A31=13,26,$A31=14,25,$A31=15,24,$A31=16,23,$A31=17,22,$A31=18,21,$A31=19,20,$A31=20,19,$A31=21,18,$A31=22,17,$A31=23,16,$A31=24,15,$A31=25,14,$A31=26,13,$A31=27,12,$A31=28,11,$A31=29,10,$A31=30,9,$A31=31,8,$A31=32,7,$A31=33,6,$A31=34,5,$A31=35,4,$A31=36,3,$A31=37,2,$A31=38,1,$A31&gt;38,"")))))</f>
        <v>33</v>
      </c>
    </row>
    <row r="32" spans="1:8" ht="15.75" thickBot="1" x14ac:dyDescent="0.3">
      <c r="A32" s="5" t="s">
        <v>172</v>
      </c>
      <c r="B32" s="5">
        <v>186</v>
      </c>
      <c r="C32" s="5" t="s">
        <v>77</v>
      </c>
      <c r="D32" s="5" t="s">
        <v>22</v>
      </c>
      <c r="E32" s="5" t="s">
        <v>62</v>
      </c>
      <c r="F32" s="5">
        <v>2</v>
      </c>
      <c r="G32" s="5" t="s">
        <v>78</v>
      </c>
      <c r="H32" s="6"/>
    </row>
    <row r="33" spans="1:8" ht="15.75" thickTop="1" x14ac:dyDescent="0.25">
      <c r="A33">
        <v>1</v>
      </c>
      <c r="B33">
        <v>183</v>
      </c>
      <c r="C33" t="s">
        <v>79</v>
      </c>
      <c r="D33" t="s">
        <v>22</v>
      </c>
      <c r="E33" t="s">
        <v>80</v>
      </c>
      <c r="F33">
        <v>2</v>
      </c>
      <c r="G33" t="s">
        <v>81</v>
      </c>
      <c r="H33" s="1" cm="1">
        <f t="array" ref="H33">IF($A33="Ret","",IF(AND($A33=1,$A34=2,$A35&lt;&gt;3),40,IF(AND($A33=1,$A34&lt;&gt;2),40,IF(AND($A33=2,$A34&lt;&gt;3),35,_xlfn.IFS($A33=1,50,$A33=2,45,$A33=3,40,$A33=4,35,$A33=5,34,$A33=6,33,$A33=7,32,$A33=8,31,$A33=9,30,$A33=10,29,$A33=11,28,$A33=12,27,$A33=13,26,$A33=14,25,$A33=15,24,$A33=16,23,$A33=17,22,$A33=18,21,$A33=19,20,$A33=20,19,$A33=21,18,$A33=22,17,$A33=23,16,$A33=24,15,$A33=25,14,$A33=26,13,$A33=27,12,$A33=28,11,$A33=29,10,$A33=30,9,$A33=31,8,$A33=32,7,$A33=33,6,$A33=34,5,$A33=35,4,$A33=36,3,$A33=37,2,$A33=38,1,$A33&gt;38,"")))))</f>
        <v>50</v>
      </c>
    </row>
    <row r="34" spans="1:8" x14ac:dyDescent="0.25">
      <c r="A34">
        <v>2</v>
      </c>
      <c r="B34">
        <v>191</v>
      </c>
      <c r="C34" t="s">
        <v>82</v>
      </c>
      <c r="D34" t="s">
        <v>22</v>
      </c>
      <c r="E34" t="s">
        <v>80</v>
      </c>
      <c r="F34">
        <v>2</v>
      </c>
      <c r="G34" t="s">
        <v>83</v>
      </c>
      <c r="H34" s="1" cm="1">
        <f t="array" ref="H34">IF($A34="Ret","",IF(AND($A34=1,$A35=2,$A36&lt;&gt;3),40,IF(AND($A34=1,$A35&lt;&gt;2),40,IF(AND($A34=2,$A35&lt;&gt;3),35,_xlfn.IFS($A34=1,50,$A34=2,45,$A34=3,40,$A34=4,35,$A34=5,34,$A34=6,33,$A34=7,32,$A34=8,31,$A34=9,30,$A34=10,29,$A34=11,28,$A34=12,27,$A34=13,26,$A34=14,25,$A34=15,24,$A34=16,23,$A34=17,22,$A34=18,21,$A34=19,20,$A34=20,19,$A34=21,18,$A34=22,17,$A34=23,16,$A34=24,15,$A34=25,14,$A34=26,13,$A34=27,12,$A34=28,11,$A34=29,10,$A34=30,9,$A34=31,8,$A34=32,7,$A34=33,6,$A34=34,5,$A34=35,4,$A34=36,3,$A34=37,2,$A34=38,1,$A34&gt;38,"")))))</f>
        <v>45</v>
      </c>
    </row>
    <row r="35" spans="1:8" ht="15.75" thickBot="1" x14ac:dyDescent="0.3">
      <c r="A35" s="5">
        <v>3</v>
      </c>
      <c r="B35" s="5">
        <v>503</v>
      </c>
      <c r="C35" s="5" t="s">
        <v>84</v>
      </c>
      <c r="D35" s="5" t="s">
        <v>15</v>
      </c>
      <c r="E35" s="5" t="s">
        <v>80</v>
      </c>
      <c r="F35" s="5">
        <v>2</v>
      </c>
      <c r="G35" s="5" t="s">
        <v>85</v>
      </c>
      <c r="H35" s="6" cm="1">
        <f t="array" ref="H35">IF($A35="Ret","",IF(AND($A35=1,$A36=2,$A37&lt;&gt;3),40,IF(AND($A35=1,$A36&lt;&gt;2),40,IF(AND($A35=2,$A36&lt;&gt;3),35,_xlfn.IFS($A35=1,50,$A35=2,45,$A35=3,40,$A35=4,35,$A35=5,34,$A35=6,33,$A35=7,32,$A35=8,31,$A35=9,30,$A35=10,29,$A35=11,28,$A35=12,27,$A35=13,26,$A35=14,25,$A35=15,24,$A35=16,23,$A35=17,22,$A35=18,21,$A35=19,20,$A35=20,19,$A35=21,18,$A35=22,17,$A35=23,16,$A35=24,15,$A35=25,14,$A35=26,13,$A35=27,12,$A35=28,11,$A35=29,10,$A35=30,9,$A35=31,8,$A35=32,7,$A35=33,6,$A35=34,5,$A35=35,4,$A35=36,3,$A35=37,2,$A35=38,1,$A35&gt;38,"")))))</f>
        <v>40</v>
      </c>
    </row>
    <row r="36" spans="1:8" ht="15.75" thickTop="1" x14ac:dyDescent="0.25">
      <c r="A36">
        <v>1</v>
      </c>
      <c r="B36">
        <v>509</v>
      </c>
      <c r="C36" t="s">
        <v>86</v>
      </c>
      <c r="D36" t="s">
        <v>15</v>
      </c>
      <c r="E36" t="s">
        <v>87</v>
      </c>
      <c r="F36">
        <v>3</v>
      </c>
      <c r="G36" t="s">
        <v>88</v>
      </c>
      <c r="H36" s="1" cm="1">
        <f t="array" ref="H36">IF($A36="Ret","",IF(AND($A36=1,$A37=2,$A38&lt;&gt;3),40,IF(AND($A36=1,$A37&lt;&gt;2),40,IF(AND($A36=2,$A37&lt;&gt;3),35,_xlfn.IFS($A36=1,50,$A36=2,45,$A36=3,40,$A36=4,35,$A36=5,34,$A36=6,33,$A36=7,32,$A36=8,31,$A36=9,30,$A36=10,29,$A36=11,28,$A36=12,27,$A36=13,26,$A36=14,25,$A36=15,24,$A36=16,23,$A36=17,22,$A36=18,21,$A36=19,20,$A36=20,19,$A36=21,18,$A36=22,17,$A36=23,16,$A36=24,15,$A36=25,14,$A36=26,13,$A36=27,12,$A36=28,11,$A36=29,10,$A36=30,9,$A36=31,8,$A36=32,7,$A36=33,6,$A36=34,5,$A36=35,4,$A36=36,3,$A36=37,2,$A36=38,1,$A36&gt;38,"")))))</f>
        <v>50</v>
      </c>
    </row>
    <row r="37" spans="1:8" x14ac:dyDescent="0.25">
      <c r="A37">
        <v>2</v>
      </c>
      <c r="B37">
        <v>885</v>
      </c>
      <c r="C37" t="s">
        <v>89</v>
      </c>
      <c r="D37" t="s">
        <v>19</v>
      </c>
      <c r="E37" t="s">
        <v>87</v>
      </c>
      <c r="F37">
        <v>3</v>
      </c>
      <c r="G37" t="s">
        <v>90</v>
      </c>
      <c r="H37" s="1" cm="1">
        <f t="array" ref="H37">IF($A37="Ret","",IF(AND($A37=1,$A38=2,$A39&lt;&gt;3),40,IF(AND($A37=1,$A38&lt;&gt;2),40,IF(AND($A37=2,$A38&lt;&gt;3),35,_xlfn.IFS($A37=1,50,$A37=2,45,$A37=3,40,$A37=4,35,$A37=5,34,$A37=6,33,$A37=7,32,$A37=8,31,$A37=9,30,$A37=10,29,$A37=11,28,$A37=12,27,$A37=13,26,$A37=14,25,$A37=15,24,$A37=16,23,$A37=17,22,$A37=18,21,$A37=19,20,$A37=20,19,$A37=21,18,$A37=22,17,$A37=23,16,$A37=24,15,$A37=25,14,$A37=26,13,$A37=27,12,$A37=28,11,$A37=29,10,$A37=30,9,$A37=31,8,$A37=32,7,$A37=33,6,$A37=34,5,$A37=35,4,$A37=36,3,$A37=37,2,$A37=38,1,$A37&gt;38,"")))))</f>
        <v>45</v>
      </c>
    </row>
    <row r="38" spans="1:8" x14ac:dyDescent="0.25">
      <c r="A38">
        <v>3</v>
      </c>
      <c r="B38">
        <v>896</v>
      </c>
      <c r="C38" t="s">
        <v>91</v>
      </c>
      <c r="D38" t="s">
        <v>19</v>
      </c>
      <c r="E38" t="s">
        <v>87</v>
      </c>
      <c r="F38">
        <v>3</v>
      </c>
      <c r="G38" t="s">
        <v>92</v>
      </c>
      <c r="H38" s="1" cm="1">
        <f t="array" ref="H38">IF($A38="Ret","",IF(AND($A38=1,$A39=2,$A40&lt;&gt;3),40,IF(AND($A38=1,$A39&lt;&gt;2),40,IF(AND($A38=2,$A39&lt;&gt;3),35,_xlfn.IFS($A38=1,50,$A38=2,45,$A38=3,40,$A38=4,35,$A38=5,34,$A38=6,33,$A38=7,32,$A38=8,31,$A38=9,30,$A38=10,29,$A38=11,28,$A38=12,27,$A38=13,26,$A38=14,25,$A38=15,24,$A38=16,23,$A38=17,22,$A38=18,21,$A38=19,20,$A38=20,19,$A38=21,18,$A38=22,17,$A38=23,16,$A38=24,15,$A38=25,14,$A38=26,13,$A38=27,12,$A38=28,11,$A38=29,10,$A38=30,9,$A38=31,8,$A38=32,7,$A38=33,6,$A38=34,5,$A38=35,4,$A38=36,3,$A38=37,2,$A38=38,1,$A38&gt;38,"")))))</f>
        <v>40</v>
      </c>
    </row>
    <row r="39" spans="1:8" ht="15.75" thickBot="1" x14ac:dyDescent="0.3">
      <c r="A39" s="5">
        <v>4</v>
      </c>
      <c r="B39" s="5">
        <v>153</v>
      </c>
      <c r="C39" s="5" t="s">
        <v>93</v>
      </c>
      <c r="D39" s="5" t="s">
        <v>22</v>
      </c>
      <c r="E39" s="5" t="s">
        <v>87</v>
      </c>
      <c r="F39" s="5">
        <v>3</v>
      </c>
      <c r="G39" s="5" t="s">
        <v>94</v>
      </c>
      <c r="H39" s="6" cm="1">
        <f t="array" ref="H39">IF($A39="Ret","",IF(AND($A39=1,$A40=2,$A41&lt;&gt;3),40,IF(AND($A39=1,$A40&lt;&gt;2),40,IF(AND($A39=2,$A40&lt;&gt;3),35,_xlfn.IFS($A39=1,50,$A39=2,45,$A39=3,40,$A39=4,35,$A39=5,34,$A39=6,33,$A39=7,32,$A39=8,31,$A39=9,30,$A39=10,29,$A39=11,28,$A39=12,27,$A39=13,26,$A39=14,25,$A39=15,24,$A39=16,23,$A39=17,22,$A39=18,21,$A39=19,20,$A39=20,19,$A39=21,18,$A39=22,17,$A39=23,16,$A39=24,15,$A39=25,14,$A39=26,13,$A39=27,12,$A39=28,11,$A39=29,10,$A39=30,9,$A39=31,8,$A39=32,7,$A39=33,6,$A39=34,5,$A39=35,4,$A39=36,3,$A39=37,2,$A39=38,1,$A39&gt;38,"")))))</f>
        <v>35</v>
      </c>
    </row>
    <row r="40" spans="1:8" ht="15.75" thickTop="1" x14ac:dyDescent="0.25">
      <c r="A40">
        <v>1</v>
      </c>
      <c r="B40">
        <v>149</v>
      </c>
      <c r="C40" t="s">
        <v>95</v>
      </c>
      <c r="D40" t="s">
        <v>22</v>
      </c>
      <c r="E40" t="s">
        <v>96</v>
      </c>
      <c r="F40">
        <v>3</v>
      </c>
      <c r="G40" t="s">
        <v>97</v>
      </c>
      <c r="H40" s="1" cm="1">
        <f t="array" ref="H40">IF($A40="Ret","",IF(AND($A40=1,$A41=2,$A42&lt;&gt;3),40,IF(AND($A40=1,$A41&lt;&gt;2),40,IF(AND($A40=2,$A41&lt;&gt;3),35,_xlfn.IFS($A40=1,50,$A40=2,45,$A40=3,40,$A40=4,35,$A40=5,34,$A40=6,33,$A40=7,32,$A40=8,31,$A40=9,30,$A40=10,29,$A40=11,28,$A40=12,27,$A40=13,26,$A40=14,25,$A40=15,24,$A40=16,23,$A40=17,22,$A40=18,21,$A40=19,20,$A40=20,19,$A40=21,18,$A40=22,17,$A40=23,16,$A40=24,15,$A40=25,14,$A40=26,13,$A40=27,12,$A40=28,11,$A40=29,10,$A40=30,9,$A40=31,8,$A40=32,7,$A40=33,6,$A40=34,5,$A40=35,4,$A40=36,3,$A40=37,2,$A40=38,1,$A40&gt;38,"")))))</f>
        <v>50</v>
      </c>
    </row>
    <row r="41" spans="1:8" x14ac:dyDescent="0.25">
      <c r="A41">
        <v>2</v>
      </c>
      <c r="B41">
        <v>142</v>
      </c>
      <c r="C41" t="s">
        <v>98</v>
      </c>
      <c r="D41" t="s">
        <v>22</v>
      </c>
      <c r="E41" t="s">
        <v>96</v>
      </c>
      <c r="F41">
        <v>3</v>
      </c>
      <c r="G41" t="s">
        <v>99</v>
      </c>
      <c r="H41" s="1" cm="1">
        <f t="array" ref="H41">IF($A41="Ret","",IF(AND($A41=1,$A42=2,$A43&lt;&gt;3),40,IF(AND($A41=1,$A42&lt;&gt;2),40,IF(AND($A41=2,$A42&lt;&gt;3),35,_xlfn.IFS($A41=1,50,$A41=2,45,$A41=3,40,$A41=4,35,$A41=5,34,$A41=6,33,$A41=7,32,$A41=8,31,$A41=9,30,$A41=10,29,$A41=11,28,$A41=12,27,$A41=13,26,$A41=14,25,$A41=15,24,$A41=16,23,$A41=17,22,$A41=18,21,$A41=19,20,$A41=20,19,$A41=21,18,$A41=22,17,$A41=23,16,$A41=24,15,$A41=25,14,$A41=26,13,$A41=27,12,$A41=28,11,$A41=29,10,$A41=30,9,$A41=31,8,$A41=32,7,$A41=33,6,$A41=34,5,$A41=35,4,$A41=36,3,$A41=37,2,$A41=38,1,$A41&gt;38,"")))))</f>
        <v>45</v>
      </c>
    </row>
    <row r="42" spans="1:8" x14ac:dyDescent="0.25">
      <c r="A42">
        <v>3</v>
      </c>
      <c r="B42">
        <v>148</v>
      </c>
      <c r="C42" t="s">
        <v>100</v>
      </c>
      <c r="D42" t="s">
        <v>22</v>
      </c>
      <c r="E42" t="s">
        <v>96</v>
      </c>
      <c r="F42">
        <v>3</v>
      </c>
      <c r="G42" t="s">
        <v>101</v>
      </c>
      <c r="H42" s="1" cm="1">
        <f t="array" ref="H42">IF($A42="Ret","",IF(AND($A42=1,$A43=2,$A44&lt;&gt;3),40,IF(AND($A42=1,$A43&lt;&gt;2),40,IF(AND($A42=2,$A43&lt;&gt;3),35,_xlfn.IFS($A42=1,50,$A42=2,45,$A42=3,40,$A42=4,35,$A42=5,34,$A42=6,33,$A42=7,32,$A42=8,31,$A42=9,30,$A42=10,29,$A42=11,28,$A42=12,27,$A42=13,26,$A42=14,25,$A42=15,24,$A42=16,23,$A42=17,22,$A42=18,21,$A42=19,20,$A42=20,19,$A42=21,18,$A42=22,17,$A42=23,16,$A42=24,15,$A42=25,14,$A42=26,13,$A42=27,12,$A42=28,11,$A42=29,10,$A42=30,9,$A42=31,8,$A42=32,7,$A42=33,6,$A42=34,5,$A42=35,4,$A42=36,3,$A42=37,2,$A42=38,1,$A42&gt;38,"")))))</f>
        <v>40</v>
      </c>
    </row>
    <row r="43" spans="1:8" x14ac:dyDescent="0.25">
      <c r="A43">
        <v>4</v>
      </c>
      <c r="B43">
        <v>532</v>
      </c>
      <c r="C43" t="s">
        <v>102</v>
      </c>
      <c r="D43" t="s">
        <v>15</v>
      </c>
      <c r="E43" t="s">
        <v>96</v>
      </c>
      <c r="F43">
        <v>3</v>
      </c>
      <c r="G43" t="s">
        <v>103</v>
      </c>
      <c r="H43" s="1" cm="1">
        <f t="array" ref="H43">IF($A43="Ret","",IF(AND($A43=1,$A44=2,$A45&lt;&gt;3),40,IF(AND($A43=1,$A44&lt;&gt;2),40,IF(AND($A43=2,$A44&lt;&gt;3),35,_xlfn.IFS($A43=1,50,$A43=2,45,$A43=3,40,$A43=4,35,$A43=5,34,$A43=6,33,$A43=7,32,$A43=8,31,$A43=9,30,$A43=10,29,$A43=11,28,$A43=12,27,$A43=13,26,$A43=14,25,$A43=15,24,$A43=16,23,$A43=17,22,$A43=18,21,$A43=19,20,$A43=20,19,$A43=21,18,$A43=22,17,$A43=23,16,$A43=24,15,$A43=25,14,$A43=26,13,$A43=27,12,$A43=28,11,$A43=29,10,$A43=30,9,$A43=31,8,$A43=32,7,$A43=33,6,$A43=34,5,$A43=35,4,$A43=36,3,$A43=37,2,$A43=38,1,$A43&gt;38,"")))))</f>
        <v>35</v>
      </c>
    </row>
    <row r="44" spans="1:8" ht="15.75" thickBot="1" x14ac:dyDescent="0.3">
      <c r="A44" s="5" t="s">
        <v>172</v>
      </c>
      <c r="B44" s="5">
        <v>147</v>
      </c>
      <c r="C44" s="5" t="s">
        <v>104</v>
      </c>
      <c r="D44" s="5" t="s">
        <v>22</v>
      </c>
      <c r="E44" s="5" t="s">
        <v>96</v>
      </c>
      <c r="F44" s="5">
        <v>3</v>
      </c>
      <c r="G44" s="5" t="s">
        <v>78</v>
      </c>
      <c r="H44" s="6" t="str" cm="1">
        <f t="array" ref="H44">IF($A44="Ret","",IF(AND($A44=1,$A45=2,$A46&lt;&gt;3),40,IF(AND($A44=1,$A45&lt;&gt;2),40,IF(AND($A44=2,$A45&lt;&gt;3),35,_xlfn.IFS($A44=1,50,$A44=2,45,$A44=3,40,$A44=4,35,$A44=5,34,$A44=6,33,$A44=7,32,$A44=8,31,$A44=9,30,$A44=10,29,$A44=11,28,$A44=12,27,$A44=13,26,$A44=14,25,$A44=15,24,$A44=16,23,$A44=17,22,$A44=18,21,$A44=19,20,$A44=20,19,$A44=21,18,$A44=22,17,$A44=23,16,$A44=24,15,$A44=25,14,$A44=26,13,$A44=27,12,$A44=28,11,$A44=29,10,$A44=30,9,$A44=31,8,$A44=32,7,$A44=33,6,$A44=34,5,$A44=35,4,$A44=36,3,$A44=37,2,$A44=38,1,$A44&gt;38,"")))))</f>
        <v/>
      </c>
    </row>
    <row r="45" spans="1:8" ht="15.75" thickTop="1" x14ac:dyDescent="0.25">
      <c r="A45">
        <v>1</v>
      </c>
      <c r="B45">
        <v>892</v>
      </c>
      <c r="C45" t="s">
        <v>105</v>
      </c>
      <c r="D45" t="s">
        <v>19</v>
      </c>
      <c r="E45" t="s">
        <v>170</v>
      </c>
      <c r="F45">
        <v>3</v>
      </c>
      <c r="G45" t="s">
        <v>107</v>
      </c>
      <c r="H45" s="1" cm="1">
        <f t="array" ref="H45">IF($A45="Ret","",IF(AND($A45=1,$A46=2,$A47&lt;&gt;3),40,IF(AND($A45=1,$A46&lt;&gt;2),40,IF(AND($A45=2,$A46&lt;&gt;3),35,_xlfn.IFS($A45=1,50,$A45=2,45,$A45=3,40,$A45=4,35,$A45=5,34,$A45=6,33,$A45=7,32,$A45=8,31,$A45=9,30,$A45=10,29,$A45=11,28,$A45=12,27,$A45=13,26,$A45=14,25,$A45=15,24,$A45=16,23,$A45=17,22,$A45=18,21,$A45=19,20,$A45=20,19,$A45=21,18,$A45=22,17,$A45=23,16,$A45=24,15,$A45=25,14,$A45=26,13,$A45=27,12,$A45=28,11,$A45=29,10,$A45=30,9,$A45=31,8,$A45=32,7,$A45=33,6,$A45=34,5,$A45=35,4,$A45=36,3,$A45=37,2,$A45=38,1,$A45&gt;38,"")))))</f>
        <v>50</v>
      </c>
    </row>
    <row r="46" spans="1:8" x14ac:dyDescent="0.25">
      <c r="A46">
        <v>2</v>
      </c>
      <c r="B46">
        <v>161</v>
      </c>
      <c r="C46" t="s">
        <v>108</v>
      </c>
      <c r="D46" t="s">
        <v>22</v>
      </c>
      <c r="E46" t="s">
        <v>170</v>
      </c>
      <c r="F46">
        <v>3</v>
      </c>
      <c r="G46" t="s">
        <v>109</v>
      </c>
      <c r="H46" s="1" cm="1">
        <f t="array" ref="H46">IF($A46="Ret","",IF(AND($A46=1,$A47=2,$A48&lt;&gt;3),40,IF(AND($A46=1,$A47&lt;&gt;2),40,IF(AND($A46=2,$A47&lt;&gt;3),35,_xlfn.IFS($A46=1,50,$A46=2,45,$A46=3,40,$A46=4,35,$A46=5,34,$A46=6,33,$A46=7,32,$A46=8,31,$A46=9,30,$A46=10,29,$A46=11,28,$A46=12,27,$A46=13,26,$A46=14,25,$A46=15,24,$A46=16,23,$A46=17,22,$A46=18,21,$A46=19,20,$A46=20,19,$A46=21,18,$A46=22,17,$A46=23,16,$A46=24,15,$A46=25,14,$A46=26,13,$A46=27,12,$A46=28,11,$A46=29,10,$A46=30,9,$A46=31,8,$A46=32,7,$A46=33,6,$A46=34,5,$A46=35,4,$A46=36,3,$A46=37,2,$A46=38,1,$A46&gt;38,"")))))</f>
        <v>45</v>
      </c>
    </row>
    <row r="47" spans="1:8" x14ac:dyDescent="0.25">
      <c r="A47">
        <v>3</v>
      </c>
      <c r="B47">
        <v>530</v>
      </c>
      <c r="C47" t="s">
        <v>110</v>
      </c>
      <c r="D47" t="s">
        <v>15</v>
      </c>
      <c r="E47" t="s">
        <v>170</v>
      </c>
      <c r="F47">
        <v>3</v>
      </c>
      <c r="G47" t="s">
        <v>111</v>
      </c>
      <c r="H47" s="1" cm="1">
        <f t="array" ref="H47">IF($A47="Ret","",IF(AND($A47=1,$A48=2,$A49&lt;&gt;3),40,IF(AND($A47=1,$A48&lt;&gt;2),40,IF(AND($A47=2,$A48&lt;&gt;3),35,_xlfn.IFS($A47=1,50,$A47=2,45,$A47=3,40,$A47=4,35,$A47=5,34,$A47=6,33,$A47=7,32,$A47=8,31,$A47=9,30,$A47=10,29,$A47=11,28,$A47=12,27,$A47=13,26,$A47=14,25,$A47=15,24,$A47=16,23,$A47=17,22,$A47=18,21,$A47=19,20,$A47=20,19,$A47=21,18,$A47=22,17,$A47=23,16,$A47=24,15,$A47=25,14,$A47=26,13,$A47=27,12,$A47=28,11,$A47=29,10,$A47=30,9,$A47=31,8,$A47=32,7,$A47=33,6,$A47=34,5,$A47=35,4,$A47=36,3,$A47=37,2,$A47=38,1,$A47&gt;38,"")))))</f>
        <v>40</v>
      </c>
    </row>
    <row r="48" spans="1:8" x14ac:dyDescent="0.25">
      <c r="A48">
        <v>4</v>
      </c>
      <c r="B48">
        <v>770</v>
      </c>
      <c r="C48" t="s">
        <v>112</v>
      </c>
      <c r="D48" t="s">
        <v>31</v>
      </c>
      <c r="E48" t="s">
        <v>170</v>
      </c>
      <c r="F48">
        <v>3</v>
      </c>
      <c r="G48" t="s">
        <v>113</v>
      </c>
      <c r="H48" s="1" cm="1">
        <f t="array" ref="H48">IF($A48="Ret","",IF(AND($A48=1,$A49=2,$A50&lt;&gt;3),40,IF(AND($A48=1,$A49&lt;&gt;2),40,IF(AND($A48=2,$A49&lt;&gt;3),35,_xlfn.IFS($A48=1,50,$A48=2,45,$A48=3,40,$A48=4,35,$A48=5,34,$A48=6,33,$A48=7,32,$A48=8,31,$A48=9,30,$A48=10,29,$A48=11,28,$A48=12,27,$A48=13,26,$A48=14,25,$A48=15,24,$A48=16,23,$A48=17,22,$A48=18,21,$A48=19,20,$A48=20,19,$A48=21,18,$A48=22,17,$A48=23,16,$A48=24,15,$A48=25,14,$A48=26,13,$A48=27,12,$A48=28,11,$A48=29,10,$A48=30,9,$A48=31,8,$A48=32,7,$A48=33,6,$A48=34,5,$A48=35,4,$A48=36,3,$A48=37,2,$A48=38,1,$A48&gt;38,"")))))</f>
        <v>35</v>
      </c>
    </row>
    <row r="49" spans="1:8" x14ac:dyDescent="0.25">
      <c r="A49">
        <v>5</v>
      </c>
      <c r="B49">
        <v>506</v>
      </c>
      <c r="C49" t="s">
        <v>123</v>
      </c>
      <c r="D49" t="s">
        <v>15</v>
      </c>
      <c r="E49" t="s">
        <v>170</v>
      </c>
      <c r="F49">
        <v>3</v>
      </c>
      <c r="G49" t="s">
        <v>124</v>
      </c>
      <c r="H49" s="1" cm="1">
        <f t="array" ref="H49">IF($A49="Ret","",IF(AND($A49=1,$A50=2,$A51&lt;&gt;3),40,IF(AND($A49=1,$A50&lt;&gt;2),40,IF(AND($A49=2,$A50&lt;&gt;3),35,_xlfn.IFS($A49=1,50,$A49=2,45,$A49=3,40,$A49=4,35,$A49=5,34,$A49=6,33,$A49=7,32,$A49=8,31,$A49=9,30,$A49=10,29,$A49=11,28,$A49=12,27,$A49=13,26,$A49=14,25,$A49=15,24,$A49=16,23,$A49=17,22,$A49=18,21,$A49=19,20,$A49=20,19,$A49=21,18,$A49=22,17,$A49=23,16,$A49=24,15,$A49=25,14,$A49=26,13,$A49=27,12,$A49=28,11,$A49=29,10,$A49=30,9,$A49=31,8,$A49=32,7,$A49=33,6,$A49=34,5,$A49=35,4,$A49=36,3,$A49=37,2,$A49=38,1,$A49&gt;38,"")))))</f>
        <v>34</v>
      </c>
    </row>
    <row r="50" spans="1:8" ht="15.75" thickBot="1" x14ac:dyDescent="0.3">
      <c r="A50" s="5" t="s">
        <v>172</v>
      </c>
      <c r="B50" s="5">
        <v>847</v>
      </c>
      <c r="C50" s="5" t="s">
        <v>114</v>
      </c>
      <c r="D50" s="5" t="s">
        <v>19</v>
      </c>
      <c r="E50" s="5" t="s">
        <v>170</v>
      </c>
      <c r="F50" s="5">
        <v>3</v>
      </c>
      <c r="G50" s="5" t="s">
        <v>78</v>
      </c>
      <c r="H50" s="6" t="str" cm="1">
        <f t="array" ref="H50">IF($A50="Ret","",IF(AND($A50=1,$A51=2,$A52&lt;&gt;3),40,IF(AND($A50=1,$A51&lt;&gt;2),40,IF(AND($A50=2,$A51&lt;&gt;3),35,_xlfn.IFS($A50=1,50,$A50=2,45,$A50=3,40,$A50=4,35,$A50=5,34,$A50=6,33,$A50=7,32,$A50=8,31,$A50=9,30,$A50=10,29,$A50=11,28,$A50=12,27,$A50=13,26,$A50=14,25,$A50=15,24,$A50=16,23,$A50=17,22,$A50=18,21,$A50=19,20,$A50=20,19,$A50=21,18,$A50=22,17,$A50=23,16,$A50=24,15,$A50=25,14,$A50=26,13,$A50=27,12,$A50=28,11,$A50=29,10,$A50=30,9,$A50=31,8,$A50=32,7,$A50=33,6,$A50=34,5,$A50=35,4,$A50=36,3,$A50=37,2,$A50=38,1,$A50&gt;38,"")))))</f>
        <v/>
      </c>
    </row>
    <row r="51" spans="1:8" ht="15.75" thickTop="1" x14ac:dyDescent="0.25">
      <c r="A51">
        <v>1</v>
      </c>
      <c r="B51">
        <v>157</v>
      </c>
      <c r="C51" t="s">
        <v>125</v>
      </c>
      <c r="D51" t="s">
        <v>22</v>
      </c>
      <c r="E51" t="s">
        <v>171</v>
      </c>
      <c r="F51">
        <v>3</v>
      </c>
      <c r="G51" t="s">
        <v>127</v>
      </c>
      <c r="H51" s="1" cm="1">
        <f t="array" ref="H51">IF($A51="Ret","",IF(AND($A51=1,$A52=2,$A53&lt;&gt;3),40,IF(AND($A51=1,$A52&lt;&gt;2),40,IF(AND($A51=2,$A52&lt;&gt;3),35,_xlfn.IFS($A51=1,50,$A51=2,45,$A51=3,40,$A51=4,35,$A51=5,34,$A51=6,33,$A51=7,32,$A51=8,31,$A51=9,30,$A51=10,29,$A51=11,28,$A51=12,27,$A51=13,26,$A51=14,25,$A51=15,24,$A51=16,23,$A51=17,22,$A51=18,21,$A51=19,20,$A51=20,19,$A51=21,18,$A51=22,17,$A51=23,16,$A51=24,15,$A51=25,14,$A51=26,13,$A51=27,12,$A51=28,11,$A51=29,10,$A51=30,9,$A51=31,8,$A51=32,7,$A51=33,6,$A51=34,5,$A51=35,4,$A51=36,3,$A51=37,2,$A51=38,1,$A51&gt;38,"")))))</f>
        <v>50</v>
      </c>
    </row>
    <row r="52" spans="1:8" x14ac:dyDescent="0.25">
      <c r="A52">
        <v>2</v>
      </c>
      <c r="B52">
        <v>804</v>
      </c>
      <c r="C52" t="s">
        <v>128</v>
      </c>
      <c r="D52" t="s">
        <v>19</v>
      </c>
      <c r="E52" t="s">
        <v>171</v>
      </c>
      <c r="F52">
        <v>3</v>
      </c>
      <c r="G52" t="s">
        <v>129</v>
      </c>
      <c r="H52" s="1" cm="1">
        <f t="array" ref="H52">IF($A52="Ret","",IF(AND($A52=1,$A53=2,$A54&lt;&gt;3),40,IF(AND($A52=1,$A53&lt;&gt;2),40,IF(AND($A52=2,$A53&lt;&gt;3),35,_xlfn.IFS($A52=1,50,$A52=2,45,$A52=3,40,$A52=4,35,$A52=5,34,$A52=6,33,$A52=7,32,$A52=8,31,$A52=9,30,$A52=10,29,$A52=11,28,$A52=12,27,$A52=13,26,$A52=14,25,$A52=15,24,$A52=16,23,$A52=17,22,$A52=18,21,$A52=19,20,$A52=20,19,$A52=21,18,$A52=22,17,$A52=23,16,$A52=24,15,$A52=25,14,$A52=26,13,$A52=27,12,$A52=28,11,$A52=29,10,$A52=30,9,$A52=31,8,$A52=32,7,$A52=33,6,$A52=34,5,$A52=35,4,$A52=36,3,$A52=37,2,$A52=38,1,$A52&gt;38,"")))))</f>
        <v>45</v>
      </c>
    </row>
    <row r="53" spans="1:8" x14ac:dyDescent="0.25">
      <c r="A53">
        <v>3</v>
      </c>
      <c r="B53">
        <v>200</v>
      </c>
      <c r="C53" t="s">
        <v>130</v>
      </c>
      <c r="D53" t="s">
        <v>22</v>
      </c>
      <c r="E53" t="s">
        <v>171</v>
      </c>
      <c r="F53">
        <v>3</v>
      </c>
      <c r="G53" t="s">
        <v>131</v>
      </c>
      <c r="H53" s="1" cm="1">
        <f t="array" ref="H53">IF($A53="Ret","",IF(AND($A53=1,$A54=2,$A55&lt;&gt;3),40,IF(AND($A53=1,$A54&lt;&gt;2),40,IF(AND($A53=2,$A54&lt;&gt;3),35,_xlfn.IFS($A53=1,50,$A53=2,45,$A53=3,40,$A53=4,35,$A53=5,34,$A53=6,33,$A53=7,32,$A53=8,31,$A53=9,30,$A53=10,29,$A53=11,28,$A53=12,27,$A53=13,26,$A53=14,25,$A53=15,24,$A53=16,23,$A53=17,22,$A53=18,21,$A53=19,20,$A53=20,19,$A53=21,18,$A53=22,17,$A53=23,16,$A53=24,15,$A53=25,14,$A53=26,13,$A53=27,12,$A53=28,11,$A53=29,10,$A53=30,9,$A53=31,8,$A53=32,7,$A53=33,6,$A53=34,5,$A53=35,4,$A53=36,3,$A53=37,2,$A53=38,1,$A53&gt;38,"")))))</f>
        <v>40</v>
      </c>
    </row>
    <row r="54" spans="1:8" x14ac:dyDescent="0.25">
      <c r="A54">
        <v>4</v>
      </c>
      <c r="B54">
        <v>508</v>
      </c>
      <c r="C54" t="s">
        <v>132</v>
      </c>
      <c r="D54" t="s">
        <v>15</v>
      </c>
      <c r="E54" t="s">
        <v>171</v>
      </c>
      <c r="F54">
        <v>3</v>
      </c>
      <c r="G54" t="s">
        <v>133</v>
      </c>
      <c r="H54" s="1" cm="1">
        <f t="array" ref="H54">IF($A54="Ret","",IF(AND($A54=1,$A55=2,$A56&lt;&gt;3),40,IF(AND($A54=1,$A55&lt;&gt;2),40,IF(AND($A54=2,$A55&lt;&gt;3),35,_xlfn.IFS($A54=1,50,$A54=2,45,$A54=3,40,$A54=4,35,$A54=5,34,$A54=6,33,$A54=7,32,$A54=8,31,$A54=9,30,$A54=10,29,$A54=11,28,$A54=12,27,$A54=13,26,$A54=14,25,$A54=15,24,$A54=16,23,$A54=17,22,$A54=18,21,$A54=19,20,$A54=20,19,$A54=21,18,$A54=22,17,$A54=23,16,$A54=24,15,$A54=25,14,$A54=26,13,$A54=27,12,$A54=28,11,$A54=29,10,$A54=30,9,$A54=31,8,$A54=32,7,$A54=33,6,$A54=34,5,$A54=35,4,$A54=36,3,$A54=37,2,$A54=38,1,$A54&gt;38,"")))))</f>
        <v>35</v>
      </c>
    </row>
    <row r="55" spans="1:8" ht="15.75" thickBot="1" x14ac:dyDescent="0.3">
      <c r="A55">
        <v>5</v>
      </c>
      <c r="B55" s="5">
        <v>531</v>
      </c>
      <c r="C55" s="5" t="s">
        <v>115</v>
      </c>
      <c r="D55" s="5" t="s">
        <v>15</v>
      </c>
      <c r="E55" s="5" t="s">
        <v>171</v>
      </c>
      <c r="F55" s="5">
        <v>3</v>
      </c>
      <c r="G55" s="5" t="s">
        <v>117</v>
      </c>
      <c r="H55" s="6" cm="1">
        <f t="array" ref="H55">IF($A55="Ret","",IF(AND($A55=1,$A56=2,$A57&lt;&gt;3),40,IF(AND($A55=1,$A56&lt;&gt;2),40,IF(AND($A55=2,$A56&lt;&gt;3),35,_xlfn.IFS($A55=1,50,$A55=2,45,$A55=3,40,$A55=4,35,$A55=5,34,$A55=6,33,$A55=7,32,$A55=8,31,$A55=9,30,$A55=10,29,$A55=11,28,$A55=12,27,$A55=13,26,$A55=14,25,$A55=15,24,$A55=16,23,$A55=17,22,$A55=18,21,$A55=19,20,$A55=20,19,$A55=21,18,$A55=22,17,$A55=23,16,$A55=24,15,$A55=25,14,$A55=26,13,$A55=27,12,$A55=28,11,$A55=29,10,$A55=30,9,$A55=31,8,$A55=32,7,$A55=33,6,$A55=34,5,$A55=35,4,$A55=36,3,$A55=37,2,$A55=38,1,$A55&gt;38,"")))))</f>
        <v>34</v>
      </c>
    </row>
    <row r="56" spans="1:8" ht="16.5" thickTop="1" thickBot="1" x14ac:dyDescent="0.3">
      <c r="A56" s="5">
        <v>1</v>
      </c>
      <c r="B56" s="5">
        <v>507</v>
      </c>
      <c r="C56" s="5" t="s">
        <v>118</v>
      </c>
      <c r="D56" s="5" t="s">
        <v>15</v>
      </c>
      <c r="E56" s="5" t="s">
        <v>160</v>
      </c>
      <c r="F56" s="5">
        <v>2</v>
      </c>
      <c r="G56" s="5" t="s">
        <v>119</v>
      </c>
      <c r="H56" s="6" cm="1">
        <f t="array" ref="H56">IF($A56="Ret","",IF(AND($A56=1,$A57=2,$A58&lt;&gt;3),40,IF(AND($A56=1,$A57&lt;&gt;2),40,IF(AND($A56=2,$A57&lt;&gt;3),35,_xlfn.IFS($A56=1,50,$A56=2,45,$A56=3,40,$A56=4,35,$A56=5,34,$A56=6,33,$A56=7,32,$A56=8,31,$A56=9,30,$A56=10,29,$A56=11,28,$A56=12,27,$A56=13,26,$A56=14,25,$A56=15,24,$A56=16,23,$A56=17,22,$A56=18,21,$A56=19,20,$A56=20,19,$A56=21,18,$A56=22,17,$A56=23,16,$A56=24,15,$A56=25,14,$A56=26,13,$A56=27,12,$A56=28,11,$A56=29,10,$A56=30,9,$A56=31,8,$A56=32,7,$A56=33,6,$A56=34,5,$A56=35,4,$A56=36,3,$A56=37,2,$A56=38,1,$A56&gt;38,"")))))</f>
        <v>40</v>
      </c>
    </row>
    <row r="57" spans="1:8" ht="16.5" thickTop="1" thickBot="1" x14ac:dyDescent="0.3">
      <c r="A57" s="5">
        <v>1</v>
      </c>
      <c r="B57" s="5">
        <v>876</v>
      </c>
      <c r="C57" s="5" t="s">
        <v>134</v>
      </c>
      <c r="D57" s="5" t="s">
        <v>19</v>
      </c>
      <c r="E57" s="5" t="s">
        <v>135</v>
      </c>
      <c r="F57" s="5">
        <v>1</v>
      </c>
      <c r="G57" s="5" t="s">
        <v>136</v>
      </c>
      <c r="H57" s="6" cm="1">
        <f t="array" ref="H57">IF($A57="Ret","",IF(AND($A57=1,$A58=2,$A59&lt;&gt;3),40,IF(AND($A57=1,$A58&lt;&gt;2),40,IF(AND($A57=2,$A58&lt;&gt;3),35,_xlfn.IFS($A57=1,50,$A57=2,45,$A57=3,40,$A57=4,35,$A57=5,34,$A57=6,33,$A57=7,32,$A57=8,31,$A57=9,30,$A57=10,29,$A57=11,28,$A57=12,27,$A57=13,26,$A57=14,25,$A57=15,24,$A57=16,23,$A57=17,22,$A57=18,21,$A57=19,20,$A57=20,19,$A57=21,18,$A57=22,17,$A57=23,16,$A57=24,15,$A57=25,14,$A57=26,13,$A57=27,12,$A57=28,11,$A57=29,10,$A57=30,9,$A57=31,8,$A57=32,7,$A57=33,6,$A57=34,5,$A57=35,4,$A57=36,3,$A57=37,2,$A57=38,1,$A57&gt;38,"")))))</f>
        <v>40</v>
      </c>
    </row>
    <row r="58" spans="1:8" ht="15.75" thickTop="1" x14ac:dyDescent="0.25">
      <c r="A58">
        <v>1</v>
      </c>
      <c r="B58">
        <v>754</v>
      </c>
      <c r="C58" t="s">
        <v>137</v>
      </c>
      <c r="D58" t="s">
        <v>31</v>
      </c>
      <c r="E58" t="s">
        <v>135</v>
      </c>
      <c r="F58">
        <v>1</v>
      </c>
      <c r="G58" t="s">
        <v>138</v>
      </c>
      <c r="H58" s="1" cm="1">
        <f t="array" ref="H58">IF($A58="Ret","",IF(AND($A58=1,$A59=2,$A60&lt;&gt;3),40,IF(AND($A58=1,$A59&lt;&gt;2),40,IF(AND($A58=2,$A59&lt;&gt;3),35,_xlfn.IFS($A58=1,50,$A58=2,45,$A58=3,40,$A58=4,35,$A58=5,34,$A58=6,33,$A58=7,32,$A58=8,31,$A58=9,30,$A58=10,29,$A58=11,28,$A58=12,27,$A58=13,26,$A58=14,25,$A58=15,24,$A58=16,23,$A58=17,22,$A58=18,21,$A58=19,20,$A58=20,19,$A58=21,18,$A58=22,17,$A58=23,16,$A58=24,15,$A58=25,14,$A58=26,13,$A58=27,12,$A58=28,11,$A58=29,10,$A58=30,9,$A58=31,8,$A58=32,7,$A58=33,6,$A58=34,5,$A58=35,4,$A58=36,3,$A58=37,2,$A58=38,1,$A58&gt;38,"")))))</f>
        <v>50</v>
      </c>
    </row>
    <row r="59" spans="1:8" x14ac:dyDescent="0.25">
      <c r="A59">
        <v>2</v>
      </c>
      <c r="B59">
        <v>122</v>
      </c>
      <c r="C59" t="s">
        <v>139</v>
      </c>
      <c r="D59" t="s">
        <v>22</v>
      </c>
      <c r="E59" t="s">
        <v>135</v>
      </c>
      <c r="F59">
        <v>1</v>
      </c>
      <c r="G59" t="s">
        <v>140</v>
      </c>
      <c r="H59" s="1" cm="1">
        <f t="array" ref="H59">IF($A59="Ret","",IF(AND($A59=1,$A60=2,$A61&lt;&gt;3),40,IF(AND($A59=1,$A60&lt;&gt;2),40,IF(AND($A59=2,$A60&lt;&gt;3),35,_xlfn.IFS($A59=1,50,$A59=2,45,$A59=3,40,$A59=4,35,$A59=5,34,$A59=6,33,$A59=7,32,$A59=8,31,$A59=9,30,$A59=10,29,$A59=11,28,$A59=12,27,$A59=13,26,$A59=14,25,$A59=15,24,$A59=16,23,$A59=17,22,$A59=18,21,$A59=19,20,$A59=20,19,$A59=21,18,$A59=22,17,$A59=23,16,$A59=24,15,$A59=25,14,$A59=26,13,$A59=27,12,$A59=28,11,$A59=29,10,$A59=30,9,$A59=31,8,$A59=32,7,$A59=33,6,$A59=34,5,$A59=35,4,$A59=36,3,$A59=37,2,$A59=38,1,$A59&gt;38,"")))))</f>
        <v>45</v>
      </c>
    </row>
    <row r="60" spans="1:8" x14ac:dyDescent="0.25">
      <c r="A60">
        <v>3</v>
      </c>
      <c r="B60">
        <v>750</v>
      </c>
      <c r="C60" t="s">
        <v>141</v>
      </c>
      <c r="D60" t="s">
        <v>31</v>
      </c>
      <c r="E60" t="s">
        <v>135</v>
      </c>
      <c r="F60">
        <v>1</v>
      </c>
      <c r="G60" t="s">
        <v>142</v>
      </c>
      <c r="H60" s="1" cm="1">
        <f t="array" ref="H60">IF($A60="Ret","",IF(AND($A60=1,$A61=2,$A62&lt;&gt;3),40,IF(AND($A60=1,$A61&lt;&gt;2),40,IF(AND($A60=2,$A61&lt;&gt;3),35,_xlfn.IFS($A60=1,50,$A60=2,45,$A60=3,40,$A60=4,35,$A60=5,34,$A60=6,33,$A60=7,32,$A60=8,31,$A60=9,30,$A60=10,29,$A60=11,28,$A60=12,27,$A60=13,26,$A60=14,25,$A60=15,24,$A60=16,23,$A60=17,22,$A60=18,21,$A60=19,20,$A60=20,19,$A60=21,18,$A60=22,17,$A60=23,16,$A60=24,15,$A60=25,14,$A60=26,13,$A60=27,12,$A60=28,11,$A60=29,10,$A60=30,9,$A60=31,8,$A60=32,7,$A60=33,6,$A60=34,5,$A60=35,4,$A60=36,3,$A60=37,2,$A60=38,1,$A60&gt;38,"")))))</f>
        <v>40</v>
      </c>
    </row>
    <row r="61" spans="1:8" x14ac:dyDescent="0.25">
      <c r="A61">
        <v>4</v>
      </c>
      <c r="B61">
        <v>757</v>
      </c>
      <c r="C61" t="s">
        <v>143</v>
      </c>
      <c r="D61" t="s">
        <v>31</v>
      </c>
      <c r="E61" t="s">
        <v>135</v>
      </c>
      <c r="F61">
        <v>1</v>
      </c>
      <c r="G61" t="s">
        <v>144</v>
      </c>
      <c r="H61" s="1" cm="1">
        <f t="array" ref="H61">IF($A61="Ret","",IF(AND($A61=1,$A62=2,$A63&lt;&gt;3),40,IF(AND($A61=1,$A62&lt;&gt;2),40,IF(AND($A61=2,$A62&lt;&gt;3),35,_xlfn.IFS($A61=1,50,$A61=2,45,$A61=3,40,$A61=4,35,$A61=5,34,$A61=6,33,$A61=7,32,$A61=8,31,$A61=9,30,$A61=10,29,$A61=11,28,$A61=12,27,$A61=13,26,$A61=14,25,$A61=15,24,$A61=16,23,$A61=17,22,$A61=18,21,$A61=19,20,$A61=20,19,$A61=21,18,$A61=22,17,$A61=23,16,$A61=24,15,$A61=25,14,$A61=26,13,$A61=27,12,$A61=28,11,$A61=29,10,$A61=30,9,$A61=31,8,$A61=32,7,$A61=33,6,$A61=34,5,$A61=35,4,$A61=36,3,$A61=37,2,$A61=38,1,$A61&gt;38,"")))))</f>
        <v>35</v>
      </c>
    </row>
    <row r="62" spans="1:8" x14ac:dyDescent="0.25">
      <c r="A62">
        <v>5</v>
      </c>
      <c r="B62">
        <v>523</v>
      </c>
      <c r="C62" t="s">
        <v>145</v>
      </c>
      <c r="D62" t="s">
        <v>15</v>
      </c>
      <c r="E62" t="s">
        <v>135</v>
      </c>
      <c r="F62">
        <v>1</v>
      </c>
      <c r="G62" t="s">
        <v>146</v>
      </c>
      <c r="H62" s="1" cm="1">
        <f t="array" ref="H62">IF($A62="Ret","",IF(AND($A62=1,$A63=2,$A64&lt;&gt;3),40,IF(AND($A62=1,$A63&lt;&gt;2),40,IF(AND($A62=2,$A63&lt;&gt;3),35,_xlfn.IFS($A62=1,50,$A62=2,45,$A62=3,40,$A62=4,35,$A62=5,34,$A62=6,33,$A62=7,32,$A62=8,31,$A62=9,30,$A62=10,29,$A62=11,28,$A62=12,27,$A62=13,26,$A62=14,25,$A62=15,24,$A62=16,23,$A62=17,22,$A62=18,21,$A62=19,20,$A62=20,19,$A62=21,18,$A62=22,17,$A62=23,16,$A62=24,15,$A62=25,14,$A62=26,13,$A62=27,12,$A62=28,11,$A62=29,10,$A62=30,9,$A62=31,8,$A62=32,7,$A62=33,6,$A62=34,5,$A62=35,4,$A62=36,3,$A62=37,2,$A62=38,1,$A62&gt;38,"")))))</f>
        <v>34</v>
      </c>
    </row>
    <row r="63" spans="1:8" ht="15.75" thickBot="1" x14ac:dyDescent="0.3">
      <c r="A63">
        <v>6</v>
      </c>
      <c r="B63" s="5">
        <v>528</v>
      </c>
      <c r="C63" s="5" t="s">
        <v>147</v>
      </c>
      <c r="D63" s="5" t="s">
        <v>15</v>
      </c>
      <c r="E63" s="5" t="s">
        <v>135</v>
      </c>
      <c r="F63" s="5">
        <v>1</v>
      </c>
      <c r="G63" s="5" t="s">
        <v>148</v>
      </c>
      <c r="H63" s="6" cm="1">
        <f t="array" ref="H63">IF($A63="Ret","",IF(AND($A63=1,$A64=2,$A65&lt;&gt;3),40,IF(AND($A63=1,$A64&lt;&gt;2),40,IF(AND($A63=2,$A64&lt;&gt;3),35,_xlfn.IFS($A63=1,50,$A63=2,45,$A63=3,40,$A63=4,35,$A63=5,34,$A63=6,33,$A63=7,32,$A63=8,31,$A63=9,30,$A63=10,29,$A63=11,28,$A63=12,27,$A63=13,26,$A63=14,25,$A63=15,24,$A63=16,23,$A63=17,22,$A63=18,21,$A63=19,20,$A63=20,19,$A63=21,18,$A63=22,17,$A63=23,16,$A63=24,15,$A63=25,14,$A63=26,13,$A63=27,12,$A63=28,11,$A63=29,10,$A63=30,9,$A63=31,8,$A63=32,7,$A63=33,6,$A63=34,5,$A63=35,4,$A63=36,3,$A63=37,2,$A63=38,1,$A63&gt;38,"")))))</f>
        <v>33</v>
      </c>
    </row>
    <row r="64" spans="1:8" ht="15.75" thickTop="1" x14ac:dyDescent="0.25">
      <c r="A64">
        <v>1</v>
      </c>
      <c r="B64">
        <v>193</v>
      </c>
      <c r="C64" t="s">
        <v>149</v>
      </c>
      <c r="D64" t="s">
        <v>22</v>
      </c>
      <c r="E64" t="s">
        <v>150</v>
      </c>
      <c r="F64">
        <v>1</v>
      </c>
      <c r="G64" t="s">
        <v>151</v>
      </c>
      <c r="H64" s="1" cm="1">
        <f t="array" ref="H64">IF($A64="Ret","",IF(AND($A64=1,$A65=2,$A66&lt;&gt;3),40,IF(AND($A64=1,$A65&lt;&gt;2),40,IF(AND($A64=2,$A65&lt;&gt;3),35,_xlfn.IFS($A64=1,50,$A64=2,45,$A64=3,40,$A64=4,35,$A64=5,34,$A64=6,33,$A64=7,32,$A64=8,31,$A64=9,30,$A64=10,29,$A64=11,28,$A64=12,27,$A64=13,26,$A64=14,25,$A64=15,24,$A64=16,23,$A64=17,22,$A64=18,21,$A64=19,20,$A64=20,19,$A64=21,18,$A64=22,17,$A64=23,16,$A64=24,15,$A64=25,14,$A64=26,13,$A64=27,12,$A64=28,11,$A64=29,10,$A64=30,9,$A64=31,8,$A64=32,7,$A64=33,6,$A64=34,5,$A64=35,4,$A64=36,3,$A64=37,2,$A64=38,1,$A64&gt;38,"")))))</f>
        <v>50</v>
      </c>
    </row>
    <row r="65" spans="1:8" x14ac:dyDescent="0.25">
      <c r="A65">
        <v>2</v>
      </c>
      <c r="B65">
        <v>759</v>
      </c>
      <c r="C65" t="s">
        <v>152</v>
      </c>
      <c r="D65" t="s">
        <v>31</v>
      </c>
      <c r="E65" t="s">
        <v>150</v>
      </c>
      <c r="F65">
        <v>1</v>
      </c>
      <c r="G65" t="s">
        <v>153</v>
      </c>
      <c r="H65" s="1" cm="1">
        <f t="array" ref="H65">IF($A65="Ret","",IF(AND($A65=1,$A66=2,$A67&lt;&gt;3),40,IF(AND($A65=1,$A66&lt;&gt;2),40,IF(AND($A65=2,$A66&lt;&gt;3),35,_xlfn.IFS($A65=1,50,$A65=2,45,$A65=3,40,$A65=4,35,$A65=5,34,$A65=6,33,$A65=7,32,$A65=8,31,$A65=9,30,$A65=10,29,$A65=11,28,$A65=12,27,$A65=13,26,$A65=14,25,$A65=15,24,$A65=16,23,$A65=17,22,$A65=18,21,$A65=19,20,$A65=20,19,$A65=21,18,$A65=22,17,$A65=23,16,$A65=24,15,$A65=25,14,$A65=26,13,$A65=27,12,$A65=28,11,$A65=29,10,$A65=30,9,$A65=31,8,$A65=32,7,$A65=33,6,$A65=34,5,$A65=35,4,$A65=36,3,$A65=37,2,$A65=38,1,$A65&gt;38,"")))))</f>
        <v>45</v>
      </c>
    </row>
    <row r="66" spans="1:8" x14ac:dyDescent="0.25">
      <c r="A66">
        <v>3</v>
      </c>
      <c r="B66">
        <v>527</v>
      </c>
      <c r="C66" t="s">
        <v>154</v>
      </c>
      <c r="D66" t="s">
        <v>15</v>
      </c>
      <c r="E66" t="s">
        <v>150</v>
      </c>
      <c r="F66">
        <v>1</v>
      </c>
      <c r="G66" t="s">
        <v>155</v>
      </c>
      <c r="H66" s="1" cm="1">
        <f t="array" ref="H66">IF($A66="Ret","",IF(AND($A66=1,$A67=2,$A68&lt;&gt;3),40,IF(AND($A66=1,$A67&lt;&gt;2),40,IF(AND($A66=2,$A67&lt;&gt;3),35,_xlfn.IFS($A66=1,50,$A66=2,45,$A66=3,40,$A66=4,35,$A66=5,34,$A66=6,33,$A66=7,32,$A66=8,31,$A66=9,30,$A66=10,29,$A66=11,28,$A66=12,27,$A66=13,26,$A66=14,25,$A66=15,24,$A66=16,23,$A66=17,22,$A66=18,21,$A66=19,20,$A66=20,19,$A66=21,18,$A66=22,17,$A66=23,16,$A66=24,15,$A66=25,14,$A66=26,13,$A66=27,12,$A66=28,11,$A66=29,10,$A66=30,9,$A66=31,8,$A66=32,7,$A66=33,6,$A66=34,5,$A66=35,4,$A66=36,3,$A66=37,2,$A66=38,1,$A66&gt;38,"")))))</f>
        <v>40</v>
      </c>
    </row>
    <row r="67" spans="1:8" x14ac:dyDescent="0.25">
      <c r="A67">
        <v>4</v>
      </c>
      <c r="B67">
        <v>533</v>
      </c>
      <c r="C67" t="s">
        <v>156</v>
      </c>
      <c r="D67" t="s">
        <v>15</v>
      </c>
      <c r="E67" t="s">
        <v>150</v>
      </c>
      <c r="F67">
        <v>1</v>
      </c>
      <c r="G67" t="s">
        <v>157</v>
      </c>
      <c r="H67" s="1" cm="1">
        <f t="array" ref="H67">IF($A67="Ret","",IF(AND($A67=1,$A68=2,$A69&lt;&gt;3),40,IF(AND($A67=1,$A68&lt;&gt;2),40,IF(AND($A67=2,$A68&lt;&gt;3),35,_xlfn.IFS($A67=1,50,$A67=2,45,$A67=3,40,$A67=4,35,$A67=5,34,$A67=6,33,$A67=7,32,$A67=8,31,$A67=9,30,$A67=10,29,$A67=11,28,$A67=12,27,$A67=13,26,$A67=14,25,$A67=15,24,$A67=16,23,$A67=17,22,$A67=18,21,$A67=19,20,$A67=20,19,$A67=21,18,$A67=22,17,$A67=23,16,$A67=24,15,$A67=25,14,$A67=26,13,$A67=27,12,$A67=28,11,$A67=29,10,$A67=30,9,$A67=31,8,$A67=32,7,$A67=33,6,$A67=34,5,$A67=35,4,$A67=36,3,$A67=37,2,$A67=38,1,$A67&gt;38,"")))))</f>
        <v>35</v>
      </c>
    </row>
    <row r="68" spans="1:8" x14ac:dyDescent="0.25">
      <c r="A68">
        <v>5</v>
      </c>
      <c r="B68">
        <v>500</v>
      </c>
      <c r="C68" t="s">
        <v>158</v>
      </c>
      <c r="D68" t="s">
        <v>15</v>
      </c>
      <c r="E68" t="s">
        <v>150</v>
      </c>
      <c r="F68">
        <v>1</v>
      </c>
      <c r="G68" t="s">
        <v>159</v>
      </c>
      <c r="H68" s="1" cm="1">
        <f t="array" ref="H68">IF($A68="Ret","",IF(AND($A68=1,$A69=2,$A70&lt;&gt;3),40,IF(AND($A68=1,$A69&lt;&gt;2),40,IF(AND($A68=2,$A69&lt;&gt;3),35,_xlfn.IFS($A68=1,50,$A68=2,45,$A68=3,40,$A68=4,35,$A68=5,34,$A68=6,33,$A68=7,32,$A68=8,31,$A68=9,30,$A68=10,29,$A68=11,28,$A68=12,27,$A68=13,26,$A68=14,25,$A68=15,24,$A68=16,23,$A68=17,22,$A68=18,21,$A68=19,20,$A68=20,19,$A68=21,18,$A68=22,17,$A68=23,16,$A68=24,15,$A68=25,14,$A68=26,13,$A68=27,12,$A68=28,11,$A68=29,10,$A68=30,9,$A68=31,8,$A68=32,7,$A68=33,6,$A68=34,5,$A68=35,4,$A68=36,3,$A68=37,2,$A68=38,1,$A68&gt;38,"")))))</f>
        <v>34</v>
      </c>
    </row>
    <row r="72" spans="1:8" x14ac:dyDescent="0.25">
      <c r="C72" t="s">
        <v>174</v>
      </c>
      <c r="D72" t="s">
        <v>176</v>
      </c>
    </row>
    <row r="73" spans="1:8" x14ac:dyDescent="0.25">
      <c r="C73" t="s">
        <v>175</v>
      </c>
      <c r="D73" t="s">
        <v>177</v>
      </c>
    </row>
  </sheetData>
  <autoFilter ref="A5:L68" xr:uid="{D49A5BFE-2542-4E0F-B6A3-5FCAAA4557B6}"/>
  <sortState xmlns:xlrd2="http://schemas.microsoft.com/office/spreadsheetml/2017/richdata2" ref="A6:H68">
    <sortCondition ref="E6:E68"/>
    <sortCondition ref="G6:G68"/>
  </sortState>
  <conditionalFormatting sqref="A58:G58 A51:G51 B52:G54 A52:A55 B59:G62 A59:A63 A5:H24 A26:H31 A33:H34 A36:H38 A40:H43 A45:H49 H51:H54 H58:H62 A64:H68">
    <cfRule type="expression" dxfId="30" priority="22">
      <formula>" =$A6=1"</formula>
    </cfRule>
  </conditionalFormatting>
  <conditionalFormatting sqref="A25:H25">
    <cfRule type="expression" dxfId="29" priority="21">
      <formula>" =$A6=1"</formula>
    </cfRule>
  </conditionalFormatting>
  <conditionalFormatting sqref="A32:H32">
    <cfRule type="expression" dxfId="28" priority="20">
      <formula>" =$A6=1"</formula>
    </cfRule>
  </conditionalFormatting>
  <conditionalFormatting sqref="A35:G35">
    <cfRule type="expression" dxfId="18" priority="19">
      <formula>" =$A6=1"</formula>
    </cfRule>
  </conditionalFormatting>
  <conditionalFormatting sqref="A39:G39">
    <cfRule type="expression" dxfId="17" priority="18">
      <formula>" =$A6=1"</formula>
    </cfRule>
  </conditionalFormatting>
  <conditionalFormatting sqref="A44:G44">
    <cfRule type="expression" dxfId="16" priority="17">
      <formula>" =$A6=1"</formula>
    </cfRule>
  </conditionalFormatting>
  <conditionalFormatting sqref="A50:G50">
    <cfRule type="expression" dxfId="12" priority="13">
      <formula>" =$A6=1"</formula>
    </cfRule>
  </conditionalFormatting>
  <conditionalFormatting sqref="B55:G55">
    <cfRule type="expression" dxfId="11" priority="12">
      <formula>" =$A6=1"</formula>
    </cfRule>
  </conditionalFormatting>
  <conditionalFormatting sqref="A57:G57">
    <cfRule type="expression" dxfId="10" priority="11">
      <formula>" =$A6=1"</formula>
    </cfRule>
  </conditionalFormatting>
  <conditionalFormatting sqref="B63:G63">
    <cfRule type="expression" dxfId="9" priority="10">
      <formula>" =$A6=1"</formula>
    </cfRule>
  </conditionalFormatting>
  <conditionalFormatting sqref="A56:G56">
    <cfRule type="expression" dxfId="8" priority="9">
      <formula>" =$A6=1"</formula>
    </cfRule>
  </conditionalFormatting>
  <conditionalFormatting sqref="H35">
    <cfRule type="expression" dxfId="7" priority="8">
      <formula>" =$A6=1"</formula>
    </cfRule>
  </conditionalFormatting>
  <conditionalFormatting sqref="H39">
    <cfRule type="expression" dxfId="6" priority="7">
      <formula>" =$A6=1"</formula>
    </cfRule>
  </conditionalFormatting>
  <conditionalFormatting sqref="H44">
    <cfRule type="expression" dxfId="5" priority="6">
      <formula>" =$A6=1"</formula>
    </cfRule>
  </conditionalFormatting>
  <conditionalFormatting sqref="H50">
    <cfRule type="expression" dxfId="4" priority="5">
      <formula>" =$A6=1"</formula>
    </cfRule>
  </conditionalFormatting>
  <conditionalFormatting sqref="H55">
    <cfRule type="expression" dxfId="3" priority="4">
      <formula>" =$A6=1"</formula>
    </cfRule>
  </conditionalFormatting>
  <conditionalFormatting sqref="H56">
    <cfRule type="expression" dxfId="2" priority="3">
      <formula>" =$A6=1"</formula>
    </cfRule>
  </conditionalFormatting>
  <conditionalFormatting sqref="H57">
    <cfRule type="expression" dxfId="1" priority="2">
      <formula>" =$A6=1"</formula>
    </cfRule>
  </conditionalFormatting>
  <conditionalFormatting sqref="H63">
    <cfRule type="expression" dxfId="0" priority="1">
      <formula>" =$A6=1"</formula>
    </cfRule>
  </conditionalFormatting>
  <pageMargins left="0.25" right="0.25" top="0.75" bottom="0.75" header="0.3" footer="0.3"/>
  <pageSetup paperSize="9" scale="86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XXI REGATA BAHÍA DE CASTRO</vt:lpstr>
      <vt:lpstr>XXI Regata Bahía de Castro Liga</vt:lpstr>
      <vt:lpstr>'XXI REGATA BAHÍA DE CASTRO'!Títulos_a_imprimir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2023-08-20T11:24:34Z</cp:lastPrinted>
  <dcterms:created xsi:type="dcterms:W3CDTF">2023-08-20T10:40:21Z</dcterms:created>
  <dcterms:modified xsi:type="dcterms:W3CDTF">2023-08-20T11:26:42Z</dcterms:modified>
</cp:coreProperties>
</file>